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51" firstSheet="2" activeTab="10"/>
  </bookViews>
  <sheets>
    <sheet name="1.pihtla-tesman" sheetId="1" r:id="rId1"/>
    <sheet name="2.pihtla-so3k" sheetId="2" r:id="rId2"/>
    <sheet name="3.tesman-so3k" sheetId="3" r:id="rId3"/>
    <sheet name=" 4.pihtla-so3k " sheetId="4" r:id="rId4"/>
    <sheet name="5.tesman-so3k" sheetId="5" r:id="rId5"/>
    <sheet name="6.so3k-pihtla" sheetId="6" r:id="rId6"/>
    <sheet name="7.pihtla-tesman" sheetId="7" r:id="rId7"/>
    <sheet name="8.tesman-so3k" sheetId="8" r:id="rId8"/>
    <sheet name="9.tesman-pihtla" sheetId="9" r:id="rId9"/>
    <sheet name="finaal pihtla-tesman" sheetId="10" r:id="rId10"/>
    <sheet name="keskmiselt punkte mängus" sheetId="11" r:id="rId1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<sst xmlns="http://schemas.openxmlformats.org/spreadsheetml/2006/main" count="661" uniqueCount="91">
  <si>
    <t>Jrk nr</t>
  </si>
  <si>
    <t>Perekonna- ja eesnimi</t>
  </si>
  <si>
    <t>vead</t>
  </si>
  <si>
    <t>kokku</t>
  </si>
  <si>
    <t>I periood</t>
  </si>
  <si>
    <t>II periood</t>
  </si>
  <si>
    <t>III periood</t>
  </si>
  <si>
    <t>IV periood</t>
  </si>
  <si>
    <t>3.punkti</t>
  </si>
  <si>
    <t>1.punkti</t>
  </si>
  <si>
    <t>punkte.</t>
  </si>
  <si>
    <t>SO3K</t>
  </si>
  <si>
    <t>1.p sisse</t>
  </si>
  <si>
    <t>Pihtla</t>
  </si>
  <si>
    <t>Tesman</t>
  </si>
  <si>
    <t>NIMI</t>
  </si>
  <si>
    <t>MEESKOND</t>
  </si>
  <si>
    <t>1 VOOR</t>
  </si>
  <si>
    <t>keskm.</t>
  </si>
  <si>
    <t>2 VOOR</t>
  </si>
  <si>
    <t xml:space="preserve">3 VOOR </t>
  </si>
  <si>
    <t>4 VOOR</t>
  </si>
  <si>
    <t>5 VOOR</t>
  </si>
  <si>
    <t>6 VOOR</t>
  </si>
  <si>
    <t>KOKKU PUNKTE</t>
  </si>
  <si>
    <t>TESMAN</t>
  </si>
  <si>
    <t xml:space="preserve"> </t>
  </si>
  <si>
    <t>Riivo Allik</t>
  </si>
  <si>
    <t>Toomas Jalakas</t>
  </si>
  <si>
    <t>Andres Meisterson</t>
  </si>
  <si>
    <t>Aavo Tamm</t>
  </si>
  <si>
    <t>Tarmo Jäe</t>
  </si>
  <si>
    <t xml:space="preserve">Kaido Vahter  </t>
  </si>
  <si>
    <t>Gunnar Havi</t>
  </si>
  <si>
    <t>Raido Väli</t>
  </si>
  <si>
    <t>Rein Kuusk</t>
  </si>
  <si>
    <t>Rainer Antsaar</t>
  </si>
  <si>
    <t>Lembit Soe</t>
  </si>
  <si>
    <t>Neeme Truumees</t>
  </si>
  <si>
    <t>Meelis Villsaar</t>
  </si>
  <si>
    <t>Marco Keskküll</t>
  </si>
  <si>
    <t>Marko Nelis</t>
  </si>
  <si>
    <t>Veigo Väli</t>
  </si>
  <si>
    <t>Kristjan Leedo</t>
  </si>
  <si>
    <t>Jüri Suluste</t>
  </si>
  <si>
    <t>finaal</t>
  </si>
  <si>
    <t>Liivo Sink</t>
  </si>
  <si>
    <t>Kaido Eichfus</t>
  </si>
  <si>
    <t>Meelis Tursk</t>
  </si>
  <si>
    <t>Siim Esko</t>
  </si>
  <si>
    <t>Kristjan Koppel</t>
  </si>
  <si>
    <t>Janek Liivas</t>
  </si>
  <si>
    <t>Üllar Helde</t>
  </si>
  <si>
    <t>Erik Järvalt</t>
  </si>
  <si>
    <t>Toivo Armuand</t>
  </si>
  <si>
    <t>Andrus Tänak</t>
  </si>
  <si>
    <t>PIHTLA</t>
  </si>
  <si>
    <t>Margus Kuusk</t>
  </si>
  <si>
    <t>Ahti Antsaar</t>
  </si>
  <si>
    <t>Margus Pundi</t>
  </si>
  <si>
    <t>Raiko Ustel</t>
  </si>
  <si>
    <t>Rein Pärna</t>
  </si>
  <si>
    <t>Toomas Peeters</t>
  </si>
  <si>
    <t>Indrek Kalamees</t>
  </si>
  <si>
    <t>Marek Arge</t>
  </si>
  <si>
    <t>Meelis Lilliorg</t>
  </si>
  <si>
    <t>Hendo Väli</t>
  </si>
  <si>
    <t>Kaupo Laanes</t>
  </si>
  <si>
    <t>Andri Kasela</t>
  </si>
  <si>
    <t>Andrus Naulainen</t>
  </si>
  <si>
    <t>Ranno Pettai</t>
  </si>
  <si>
    <t xml:space="preserve">  </t>
  </si>
  <si>
    <t>Janno Sklennik</t>
  </si>
  <si>
    <t>Mehis Pildre</t>
  </si>
  <si>
    <t>Janek Mander</t>
  </si>
  <si>
    <t>Mairo Rumm</t>
  </si>
  <si>
    <t>Sander Mets</t>
  </si>
  <si>
    <t>Andreas Randmaa</t>
  </si>
  <si>
    <t>Peeter Raamat</t>
  </si>
  <si>
    <t>Priit Sõmmer</t>
  </si>
  <si>
    <t>Madis Arge</t>
  </si>
  <si>
    <t>Innar Vares</t>
  </si>
  <si>
    <t>Mihkel Kõrgessaar</t>
  </si>
  <si>
    <t>Prit Sõmmer</t>
  </si>
  <si>
    <t>Alar Kalamees</t>
  </si>
  <si>
    <t>2</t>
  </si>
  <si>
    <t>Urmo Talistu</t>
  </si>
  <si>
    <t>Olev Õun</t>
  </si>
  <si>
    <t>Adreas Randmaa</t>
  </si>
  <si>
    <t>Rainer Antssaar</t>
  </si>
  <si>
    <t>Urmet Aru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</si>
</sst>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667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0" fontId="0" fillId="0" borderId="10" xfId="44" applyFont="1" applyBorder="1" applyAlignment="1">
      <alignment horizontal="left"/>
    </xf>
    <xf numFmtId="170" fontId="0" fillId="0" borderId="10" xfId="44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170" fontId="0" fillId="35" borderId="0" xfId="44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12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" fontId="0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7" borderId="10" xfId="44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8" borderId="14" xfId="0" applyFont="1" applyFill="1" applyBorder="1" applyAlignment="1">
      <alignment horizontal="center"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7" fillId="40" borderId="15" xfId="0" applyFont="1" applyFill="1" applyBorder="1" applyAlignment="1">
      <alignment horizontal="left"/>
    </xf>
    <xf numFmtId="0" fontId="0" fillId="40" borderId="16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left"/>
    </xf>
    <xf numFmtId="0" fontId="0" fillId="41" borderId="16" xfId="0" applyFont="1" applyFill="1" applyBorder="1" applyAlignment="1">
      <alignment horizontal="center"/>
    </xf>
    <xf numFmtId="0" fontId="7" fillId="41" borderId="15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0" fillId="12" borderId="16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5" fillId="39" borderId="0" xfId="0" applyFont="1" applyFill="1" applyAlignment="1">
      <alignment horizontal="center"/>
    </xf>
    <xf numFmtId="0" fontId="7" fillId="40" borderId="15" xfId="0" applyFont="1" applyFill="1" applyBorder="1" applyAlignment="1">
      <alignment/>
    </xf>
    <xf numFmtId="0" fontId="0" fillId="40" borderId="16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left"/>
    </xf>
    <xf numFmtId="0" fontId="7" fillId="41" borderId="17" xfId="0" applyFont="1" applyFill="1" applyBorder="1" applyAlignment="1">
      <alignment horizontal="left"/>
    </xf>
    <xf numFmtId="0" fontId="7" fillId="12" borderId="17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40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28" sqref="C28:D3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56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7" t="s">
        <v>1</v>
      </c>
      <c r="D4" s="57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28</v>
      </c>
      <c r="D5" s="54" t="s">
        <v>28</v>
      </c>
      <c r="E5" s="20">
        <v>1</v>
      </c>
      <c r="F5" s="20">
        <v>4</v>
      </c>
      <c r="G5" s="20">
        <v>2</v>
      </c>
      <c r="H5" s="20">
        <v>4</v>
      </c>
      <c r="I5" s="21">
        <v>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64</v>
      </c>
      <c r="D6" s="54" t="s">
        <v>36</v>
      </c>
      <c r="E6" s="20">
        <v>3</v>
      </c>
      <c r="F6" s="20">
        <v>2</v>
      </c>
      <c r="G6" s="20">
        <v>2</v>
      </c>
      <c r="H6" s="20">
        <v>2</v>
      </c>
      <c r="I6" s="21">
        <v>19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29</v>
      </c>
      <c r="D7" s="54" t="s">
        <v>29</v>
      </c>
      <c r="E7" s="20">
        <v>1</v>
      </c>
      <c r="F7" s="20">
        <v>2</v>
      </c>
      <c r="G7" s="20">
        <v>2</v>
      </c>
      <c r="H7" s="20">
        <v>1</v>
      </c>
      <c r="I7" s="21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80</v>
      </c>
      <c r="D8" s="54" t="s">
        <v>33</v>
      </c>
      <c r="E8" s="20">
        <v>0</v>
      </c>
      <c r="F8" s="20">
        <v>0</v>
      </c>
      <c r="G8" s="20">
        <v>0</v>
      </c>
      <c r="H8" s="20">
        <v>2</v>
      </c>
      <c r="I8" s="21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77</v>
      </c>
      <c r="D9" s="54" t="s">
        <v>30</v>
      </c>
      <c r="E9" s="20">
        <v>0</v>
      </c>
      <c r="F9" s="20">
        <v>0</v>
      </c>
      <c r="G9" s="20">
        <v>0</v>
      </c>
      <c r="H9" s="20">
        <v>1</v>
      </c>
      <c r="I9" s="21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49</v>
      </c>
      <c r="D10" s="54" t="s">
        <v>49</v>
      </c>
      <c r="E10" s="20">
        <v>0</v>
      </c>
      <c r="F10" s="20">
        <v>0</v>
      </c>
      <c r="G10" s="20">
        <v>0</v>
      </c>
      <c r="H10" s="20">
        <v>1</v>
      </c>
      <c r="I10" s="21">
        <v>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68</v>
      </c>
      <c r="D11" s="54" t="s">
        <v>31</v>
      </c>
      <c r="E11" s="20">
        <v>0</v>
      </c>
      <c r="F11" s="20">
        <v>6</v>
      </c>
      <c r="G11" s="20">
        <v>1</v>
      </c>
      <c r="H11" s="20">
        <v>5</v>
      </c>
      <c r="I11" s="21">
        <v>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33</v>
      </c>
      <c r="D12" s="54" t="s">
        <v>32</v>
      </c>
      <c r="E12" s="20">
        <v>0</v>
      </c>
      <c r="F12" s="20">
        <v>0</v>
      </c>
      <c r="G12" s="20">
        <v>0</v>
      </c>
      <c r="H12" s="20">
        <v>0</v>
      </c>
      <c r="I12" s="21">
        <v>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57</v>
      </c>
      <c r="D13" s="54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79</v>
      </c>
      <c r="D14" s="54"/>
      <c r="E14" s="20">
        <v>0</v>
      </c>
      <c r="F14" s="20">
        <v>0</v>
      </c>
      <c r="G14" s="20">
        <v>0</v>
      </c>
      <c r="H14" s="20">
        <v>4</v>
      </c>
      <c r="I14" s="2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/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/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5</v>
      </c>
      <c r="F17" s="26">
        <f>SUM(F5:F16)</f>
        <v>14</v>
      </c>
      <c r="G17" s="26">
        <f>SUM(G5:G16)</f>
        <v>7</v>
      </c>
      <c r="H17" s="26">
        <f>SUM(H5:H16)</f>
        <v>20</v>
      </c>
      <c r="I17" s="10">
        <f>SUM(I5:I14)</f>
        <v>52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19</v>
      </c>
      <c r="E21" s="15">
        <v>8</v>
      </c>
      <c r="F21" s="15">
        <v>9</v>
      </c>
      <c r="G21" s="15">
        <v>16</v>
      </c>
      <c r="H21" s="16">
        <f>SUM(D21:G21)</f>
        <v>52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25</v>
      </c>
      <c r="D22" s="1">
        <v>10</v>
      </c>
      <c r="E22" s="15">
        <v>12</v>
      </c>
      <c r="F22" s="15">
        <v>17</v>
      </c>
      <c r="G22" s="15">
        <v>18</v>
      </c>
      <c r="H22" s="16">
        <f>SUM(D22:G22)</f>
        <v>57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25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27</v>
      </c>
      <c r="D26" s="54"/>
      <c r="E26" s="24">
        <v>3</v>
      </c>
      <c r="F26" s="24">
        <v>4</v>
      </c>
      <c r="G26" s="22">
        <v>3</v>
      </c>
      <c r="H26" s="24">
        <v>3</v>
      </c>
      <c r="I26" s="21">
        <v>22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35</v>
      </c>
      <c r="D27" s="54"/>
      <c r="E27" s="24">
        <v>0</v>
      </c>
      <c r="F27" s="24">
        <v>0</v>
      </c>
      <c r="G27" s="22">
        <v>0</v>
      </c>
      <c r="H27" s="24">
        <v>0</v>
      </c>
      <c r="I27" s="2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37</v>
      </c>
      <c r="D28" s="54"/>
      <c r="E28" s="24">
        <v>2</v>
      </c>
      <c r="F28" s="24">
        <v>0</v>
      </c>
      <c r="G28" s="22">
        <v>0</v>
      </c>
      <c r="H28" s="24">
        <v>0</v>
      </c>
      <c r="I28" s="21">
        <v>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38</v>
      </c>
      <c r="D29" s="54"/>
      <c r="E29" s="24">
        <v>0</v>
      </c>
      <c r="F29" s="24">
        <v>0</v>
      </c>
      <c r="G29" s="22">
        <v>0</v>
      </c>
      <c r="H29" s="24">
        <v>0</v>
      </c>
      <c r="I29" s="21">
        <v>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52</v>
      </c>
      <c r="D30" s="54"/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65</v>
      </c>
      <c r="D31" s="54"/>
      <c r="E31" s="24">
        <v>0</v>
      </c>
      <c r="F31" s="24">
        <v>0</v>
      </c>
      <c r="G31" s="22">
        <v>0</v>
      </c>
      <c r="H31" s="24">
        <v>1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76</v>
      </c>
      <c r="D32" s="54"/>
      <c r="E32" s="24">
        <v>3</v>
      </c>
      <c r="F32" s="24">
        <v>5</v>
      </c>
      <c r="G32" s="22">
        <v>1</v>
      </c>
      <c r="H32" s="24">
        <v>3</v>
      </c>
      <c r="I32" s="21">
        <v>12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74</v>
      </c>
      <c r="D33" s="54"/>
      <c r="E33" s="24">
        <v>0</v>
      </c>
      <c r="F33" s="24">
        <v>3</v>
      </c>
      <c r="G33" s="22">
        <v>0</v>
      </c>
      <c r="H33" s="24">
        <v>1</v>
      </c>
      <c r="I33" s="21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75</v>
      </c>
      <c r="D34" s="54"/>
      <c r="E34" s="24">
        <v>1</v>
      </c>
      <c r="F34" s="24">
        <v>2</v>
      </c>
      <c r="G34" s="22">
        <v>0</v>
      </c>
      <c r="H34" s="24">
        <v>4</v>
      </c>
      <c r="I34" s="21">
        <v>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59</v>
      </c>
      <c r="D35" s="54"/>
      <c r="E35" s="24">
        <v>1</v>
      </c>
      <c r="F35" s="24">
        <v>2</v>
      </c>
      <c r="G35" s="22">
        <v>1</v>
      </c>
      <c r="H35" s="24">
        <v>1</v>
      </c>
      <c r="I35" s="21">
        <v>4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66</v>
      </c>
      <c r="D36" s="54"/>
      <c r="E36" s="24">
        <v>0</v>
      </c>
      <c r="F36" s="24">
        <v>0</v>
      </c>
      <c r="G36" s="22">
        <v>0</v>
      </c>
      <c r="H36" s="24">
        <v>0</v>
      </c>
      <c r="I36" s="2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10</v>
      </c>
      <c r="F38" s="26">
        <f>SUM(F26:F37)</f>
        <v>16</v>
      </c>
      <c r="G38" s="26">
        <f>SUM(G26:G37)</f>
        <v>5</v>
      </c>
      <c r="H38" s="26">
        <f>SUM(H26:H37)</f>
        <v>13</v>
      </c>
      <c r="I38" s="10">
        <f>SUM(I26:I37)</f>
        <v>57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26:D26"/>
    <mergeCell ref="C27:D27"/>
    <mergeCell ref="C28:D28"/>
    <mergeCell ref="C29:D29"/>
    <mergeCell ref="C30:D30"/>
    <mergeCell ref="C31:D31"/>
    <mergeCell ref="B3:D3"/>
    <mergeCell ref="C4:D4"/>
    <mergeCell ref="C5:D5"/>
    <mergeCell ref="C6:D6"/>
    <mergeCell ref="C7:D7"/>
    <mergeCell ref="C10:D10"/>
    <mergeCell ref="C25:D25"/>
    <mergeCell ref="C14:D14"/>
    <mergeCell ref="C15:D15"/>
    <mergeCell ref="C8:D8"/>
    <mergeCell ref="C9:D9"/>
    <mergeCell ref="C16:D16"/>
    <mergeCell ref="B24:D24"/>
    <mergeCell ref="C11:D11"/>
    <mergeCell ref="C12:D12"/>
    <mergeCell ref="C13:D13"/>
    <mergeCell ref="B39:I39"/>
    <mergeCell ref="C32:D32"/>
    <mergeCell ref="C33:D33"/>
    <mergeCell ref="C34:D34"/>
    <mergeCell ref="C35:D35"/>
    <mergeCell ref="C37:D37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81"/>
  <sheetViews>
    <sheetView zoomScale="90" zoomScaleNormal="90" workbookViewId="0" topLeftCell="A5">
      <selection activeCell="N31" sqref="N31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2.71093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17.25">
      <c r="A3" s="11"/>
      <c r="B3" s="56" t="s">
        <v>56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2.75">
      <c r="A5" s="11"/>
      <c r="B5" s="4">
        <v>1</v>
      </c>
      <c r="C5" s="53" t="s">
        <v>28</v>
      </c>
      <c r="D5" s="54" t="s">
        <v>28</v>
      </c>
      <c r="E5" s="20">
        <v>0</v>
      </c>
      <c r="F5" s="20">
        <v>4</v>
      </c>
      <c r="G5" s="20">
        <v>2</v>
      </c>
      <c r="H5" s="20">
        <v>3</v>
      </c>
      <c r="I5" s="21">
        <v>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2.75">
      <c r="A6" s="11"/>
      <c r="B6" s="4">
        <v>2</v>
      </c>
      <c r="C6" s="53" t="s">
        <v>49</v>
      </c>
      <c r="D6" s="54" t="s">
        <v>36</v>
      </c>
      <c r="E6" s="20">
        <v>0</v>
      </c>
      <c r="F6" s="20">
        <v>0</v>
      </c>
      <c r="G6" s="20">
        <v>0</v>
      </c>
      <c r="H6" s="20">
        <v>3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11"/>
      <c r="B7" s="4">
        <v>3</v>
      </c>
      <c r="C7" s="53" t="s">
        <v>68</v>
      </c>
      <c r="D7" s="54" t="s">
        <v>29</v>
      </c>
      <c r="E7" s="20">
        <v>0</v>
      </c>
      <c r="F7" s="20">
        <v>0</v>
      </c>
      <c r="G7" s="20">
        <v>0</v>
      </c>
      <c r="H7" s="20">
        <v>3</v>
      </c>
      <c r="I7" s="21">
        <v>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2.75">
      <c r="A8" s="11"/>
      <c r="B8" s="4">
        <v>4</v>
      </c>
      <c r="C8" s="53" t="s">
        <v>33</v>
      </c>
      <c r="D8" s="54" t="s">
        <v>33</v>
      </c>
      <c r="E8" s="20">
        <v>0</v>
      </c>
      <c r="F8" s="20">
        <v>6</v>
      </c>
      <c r="G8" s="20">
        <v>3</v>
      </c>
      <c r="H8" s="20">
        <v>0</v>
      </c>
      <c r="I8" s="21">
        <v>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2.75">
      <c r="A9" s="11"/>
      <c r="B9" s="4">
        <v>5</v>
      </c>
      <c r="C9" s="53" t="s">
        <v>80</v>
      </c>
      <c r="D9" s="54" t="s">
        <v>30</v>
      </c>
      <c r="E9" s="20">
        <v>1</v>
      </c>
      <c r="F9" s="20">
        <v>2</v>
      </c>
      <c r="G9" s="20">
        <v>0</v>
      </c>
      <c r="H9" s="20">
        <v>2</v>
      </c>
      <c r="I9" s="21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2.75">
      <c r="A10" s="11"/>
      <c r="B10" s="4">
        <v>6</v>
      </c>
      <c r="C10" s="53" t="s">
        <v>70</v>
      </c>
      <c r="D10" s="54" t="s">
        <v>49</v>
      </c>
      <c r="E10" s="20">
        <v>1</v>
      </c>
      <c r="F10" s="20">
        <v>0</v>
      </c>
      <c r="G10" s="20">
        <v>0</v>
      </c>
      <c r="H10" s="20">
        <v>2</v>
      </c>
      <c r="I10" s="21">
        <v>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2.75">
      <c r="A11" s="11"/>
      <c r="B11" s="4">
        <v>7</v>
      </c>
      <c r="C11" s="53" t="s">
        <v>29</v>
      </c>
      <c r="D11" s="54" t="s">
        <v>31</v>
      </c>
      <c r="E11" s="20">
        <v>1</v>
      </c>
      <c r="F11" s="20">
        <v>0</v>
      </c>
      <c r="G11" s="20">
        <v>0</v>
      </c>
      <c r="H11" s="20">
        <v>0</v>
      </c>
      <c r="I11" s="21">
        <v>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2.75">
      <c r="A12" s="11"/>
      <c r="B12" s="4">
        <v>8</v>
      </c>
      <c r="C12" s="53" t="s">
        <v>82</v>
      </c>
      <c r="D12" s="54" t="s">
        <v>32</v>
      </c>
      <c r="E12" s="20">
        <v>1</v>
      </c>
      <c r="F12" s="20">
        <v>0</v>
      </c>
      <c r="G12" s="20">
        <v>0</v>
      </c>
      <c r="H12" s="20">
        <v>1</v>
      </c>
      <c r="I12" s="21">
        <v>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.75">
      <c r="A13" s="11"/>
      <c r="B13" s="4">
        <v>9</v>
      </c>
      <c r="C13" s="53" t="s">
        <v>89</v>
      </c>
      <c r="D13" s="54"/>
      <c r="E13" s="20">
        <v>0</v>
      </c>
      <c r="F13" s="20">
        <v>0</v>
      </c>
      <c r="G13" s="20">
        <v>0</v>
      </c>
      <c r="H13" s="20">
        <v>2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.75">
      <c r="A14" s="11"/>
      <c r="B14" s="4">
        <v>10</v>
      </c>
      <c r="C14" s="53" t="s">
        <v>86</v>
      </c>
      <c r="D14" s="54"/>
      <c r="E14" s="20">
        <v>0</v>
      </c>
      <c r="F14" s="20">
        <v>3</v>
      </c>
      <c r="G14" s="20">
        <v>1</v>
      </c>
      <c r="H14" s="20">
        <v>4</v>
      </c>
      <c r="I14" s="21">
        <v>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2.75">
      <c r="A15" s="11"/>
      <c r="B15" s="4">
        <v>11</v>
      </c>
      <c r="C15" s="53" t="s">
        <v>88</v>
      </c>
      <c r="D15" s="54"/>
      <c r="E15" s="20">
        <v>0</v>
      </c>
      <c r="F15" s="20">
        <v>0</v>
      </c>
      <c r="G15" s="20">
        <v>0</v>
      </c>
      <c r="H15" s="20">
        <v>3</v>
      </c>
      <c r="I15" s="21">
        <v>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2.75">
      <c r="A17" s="11"/>
      <c r="B17" s="12"/>
      <c r="C17" s="12"/>
      <c r="D17" s="12"/>
      <c r="E17" s="26">
        <f>SUM(E5:E16)</f>
        <v>4</v>
      </c>
      <c r="F17" s="26">
        <f>SUM(F5:F16)</f>
        <v>15</v>
      </c>
      <c r="G17" s="26">
        <f>SUM(G5:G16)</f>
        <v>6</v>
      </c>
      <c r="H17" s="26">
        <f>SUM(H5:H16)</f>
        <v>23</v>
      </c>
      <c r="I17" s="10">
        <f>SUM(I5:I16)</f>
        <v>40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2.75">
      <c r="A21" s="11"/>
      <c r="B21" s="13"/>
      <c r="C21" s="23" t="s">
        <v>56</v>
      </c>
      <c r="D21" s="1">
        <v>12</v>
      </c>
      <c r="E21" s="15">
        <v>10</v>
      </c>
      <c r="F21" s="15">
        <v>9</v>
      </c>
      <c r="G21" s="15">
        <v>9</v>
      </c>
      <c r="H21" s="16">
        <f>SUM(D21:G21)</f>
        <v>40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2.75">
      <c r="A22" s="11"/>
      <c r="B22" s="13"/>
      <c r="C22" s="23" t="s">
        <v>25</v>
      </c>
      <c r="D22" s="1">
        <v>19</v>
      </c>
      <c r="E22" s="15">
        <v>26</v>
      </c>
      <c r="F22" s="15">
        <v>17</v>
      </c>
      <c r="G22" s="15">
        <v>11</v>
      </c>
      <c r="H22" s="16">
        <f>SUM(D22:G22)</f>
        <v>73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7.25">
      <c r="A24" s="11"/>
      <c r="B24" s="56" t="s">
        <v>25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2.75">
      <c r="A25" s="11"/>
      <c r="B25" s="5" t="s">
        <v>0</v>
      </c>
      <c r="C25" s="58" t="s">
        <v>1</v>
      </c>
      <c r="D25" s="58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2.75">
      <c r="A26" s="11"/>
      <c r="B26" s="4">
        <v>1</v>
      </c>
      <c r="C26" s="53" t="s">
        <v>90</v>
      </c>
      <c r="D26" s="54"/>
      <c r="E26" s="24">
        <v>0</v>
      </c>
      <c r="F26" s="24">
        <v>0</v>
      </c>
      <c r="G26" s="22">
        <v>0</v>
      </c>
      <c r="H26" s="24">
        <v>3</v>
      </c>
      <c r="I26" s="21">
        <v>4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2.75">
      <c r="A27" s="11"/>
      <c r="B27" s="4">
        <v>2</v>
      </c>
      <c r="C27" s="53" t="s">
        <v>87</v>
      </c>
      <c r="D27" s="54"/>
      <c r="E27" s="24">
        <v>0</v>
      </c>
      <c r="F27" s="24">
        <v>0</v>
      </c>
      <c r="G27" s="22">
        <v>0</v>
      </c>
      <c r="H27" s="24">
        <v>1</v>
      </c>
      <c r="I27" s="2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2.75">
      <c r="A28" s="11"/>
      <c r="B28" s="4">
        <v>3</v>
      </c>
      <c r="C28" s="53" t="s">
        <v>43</v>
      </c>
      <c r="D28" s="54"/>
      <c r="E28" s="24">
        <v>0</v>
      </c>
      <c r="F28" s="24">
        <v>4</v>
      </c>
      <c r="G28" s="22">
        <v>4</v>
      </c>
      <c r="H28" s="24">
        <v>1</v>
      </c>
      <c r="I28" s="21">
        <v>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2.75">
      <c r="A29" s="11"/>
      <c r="B29" s="4">
        <v>4</v>
      </c>
      <c r="C29" s="53" t="s">
        <v>76</v>
      </c>
      <c r="D29" s="54"/>
      <c r="E29" s="24">
        <v>6</v>
      </c>
      <c r="F29" s="24">
        <v>2</v>
      </c>
      <c r="G29" s="22">
        <v>1</v>
      </c>
      <c r="H29" s="24">
        <v>2</v>
      </c>
      <c r="I29" s="21">
        <v>17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2.75">
      <c r="A30" s="11"/>
      <c r="B30" s="4">
        <v>5</v>
      </c>
      <c r="C30" s="53" t="s">
        <v>74</v>
      </c>
      <c r="D30" s="54"/>
      <c r="E30" s="24">
        <v>6</v>
      </c>
      <c r="F30" s="24">
        <v>7</v>
      </c>
      <c r="G30" s="22">
        <v>4</v>
      </c>
      <c r="H30" s="24">
        <v>3</v>
      </c>
      <c r="I30" s="21">
        <v>24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.75">
      <c r="A31" s="11"/>
      <c r="B31" s="4">
        <v>6</v>
      </c>
      <c r="C31" s="53" t="s">
        <v>75</v>
      </c>
      <c r="D31" s="54"/>
      <c r="E31" s="24">
        <v>0</v>
      </c>
      <c r="F31" s="24">
        <v>5</v>
      </c>
      <c r="G31" s="22">
        <v>2</v>
      </c>
      <c r="H31" s="24">
        <v>3</v>
      </c>
      <c r="I31" s="21">
        <v>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.75">
      <c r="A32" s="11"/>
      <c r="B32" s="4">
        <v>7</v>
      </c>
      <c r="C32" s="53" t="s">
        <v>66</v>
      </c>
      <c r="D32" s="54"/>
      <c r="E32" s="24">
        <v>0</v>
      </c>
      <c r="F32" s="24">
        <v>0</v>
      </c>
      <c r="G32" s="22">
        <v>0</v>
      </c>
      <c r="H32" s="24">
        <v>1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2.75">
      <c r="A33" s="11"/>
      <c r="B33" s="4">
        <v>8</v>
      </c>
      <c r="C33" s="53" t="s">
        <v>38</v>
      </c>
      <c r="D33" s="54"/>
      <c r="E33" s="24">
        <v>1</v>
      </c>
      <c r="F33" s="24">
        <v>2</v>
      </c>
      <c r="G33" s="22">
        <v>1</v>
      </c>
      <c r="H33" s="24">
        <v>2</v>
      </c>
      <c r="I33" s="21">
        <v>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2.75">
      <c r="A34" s="11"/>
      <c r="B34" s="4">
        <v>9</v>
      </c>
      <c r="C34" s="53" t="s">
        <v>52</v>
      </c>
      <c r="D34" s="54"/>
      <c r="E34" s="24">
        <v>0</v>
      </c>
      <c r="F34" s="24">
        <v>0</v>
      </c>
      <c r="G34" s="22">
        <v>0</v>
      </c>
      <c r="H34" s="24">
        <v>1</v>
      </c>
      <c r="I34" s="2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2.75">
      <c r="A35" s="11"/>
      <c r="B35" s="4">
        <v>10</v>
      </c>
      <c r="C35" s="53" t="s">
        <v>26</v>
      </c>
      <c r="D35" s="54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2.75">
      <c r="A36" s="11"/>
      <c r="B36" s="4">
        <v>11</v>
      </c>
      <c r="C36" s="53" t="s">
        <v>26</v>
      </c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.75">
      <c r="A38" s="11"/>
      <c r="B38" s="11"/>
      <c r="C38" s="11"/>
      <c r="D38" s="11"/>
      <c r="E38" s="26">
        <f>SUM(E26:E37)</f>
        <v>13</v>
      </c>
      <c r="F38" s="26">
        <f>SUM(F26:F37)</f>
        <v>20</v>
      </c>
      <c r="G38" s="26">
        <f>SUM(G26:G37)</f>
        <v>12</v>
      </c>
      <c r="H38" s="26">
        <f>SUM(H26:H37)</f>
        <v>17</v>
      </c>
      <c r="I38" s="10">
        <f>SUM(I26:I37)</f>
        <v>73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</sheetData>
  <sheetProtection/>
  <mergeCells count="29">
    <mergeCell ref="C36:D36"/>
    <mergeCell ref="C37:D37"/>
    <mergeCell ref="C11:D11"/>
    <mergeCell ref="B39:I39"/>
    <mergeCell ref="C33:D33"/>
    <mergeCell ref="C32:D32"/>
    <mergeCell ref="C27:D27"/>
    <mergeCell ref="C28:D28"/>
    <mergeCell ref="C29:D29"/>
    <mergeCell ref="C34:D34"/>
    <mergeCell ref="C35:D35"/>
    <mergeCell ref="C30:D30"/>
    <mergeCell ref="C31:D31"/>
    <mergeCell ref="C14:D14"/>
    <mergeCell ref="C25:D25"/>
    <mergeCell ref="C15:D15"/>
    <mergeCell ref="C16:D16"/>
    <mergeCell ref="B24:D24"/>
    <mergeCell ref="C26:D26"/>
    <mergeCell ref="C13:D13"/>
    <mergeCell ref="B3:D3"/>
    <mergeCell ref="C4:D4"/>
    <mergeCell ref="C5:D5"/>
    <mergeCell ref="C7:D7"/>
    <mergeCell ref="C10:D10"/>
    <mergeCell ref="C12:D12"/>
    <mergeCell ref="C6:D6"/>
    <mergeCell ref="C9:D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U18" sqref="U18"/>
    </sheetView>
  </sheetViews>
  <sheetFormatPr defaultColWidth="9.140625" defaultRowHeight="12.75"/>
  <cols>
    <col min="1" max="1" width="17.00390625" style="30" customWidth="1"/>
    <col min="2" max="2" width="10.28125" style="28" customWidth="1"/>
    <col min="3" max="16" width="6.7109375" style="27" customWidth="1"/>
    <col min="17" max="17" width="12.7109375" style="27" customWidth="1"/>
    <col min="18" max="16384" width="9.140625" style="27" customWidth="1"/>
  </cols>
  <sheetData>
    <row r="1" spans="1:17" ht="12.75">
      <c r="A1" s="32" t="s">
        <v>15</v>
      </c>
      <c r="B1" s="45" t="s">
        <v>16</v>
      </c>
      <c r="C1" s="33" t="s">
        <v>17</v>
      </c>
      <c r="D1" s="34" t="s">
        <v>18</v>
      </c>
      <c r="E1" s="33" t="s">
        <v>19</v>
      </c>
      <c r="F1" s="34" t="s">
        <v>18</v>
      </c>
      <c r="G1" s="33" t="s">
        <v>20</v>
      </c>
      <c r="H1" s="34" t="s">
        <v>18</v>
      </c>
      <c r="I1" s="33" t="s">
        <v>21</v>
      </c>
      <c r="J1" s="34" t="s">
        <v>18</v>
      </c>
      <c r="K1" s="33" t="s">
        <v>22</v>
      </c>
      <c r="L1" s="34" t="s">
        <v>18</v>
      </c>
      <c r="M1" s="33" t="s">
        <v>23</v>
      </c>
      <c r="N1" s="34" t="s">
        <v>18</v>
      </c>
      <c r="O1" s="33" t="s">
        <v>45</v>
      </c>
      <c r="P1" s="34" t="s">
        <v>18</v>
      </c>
      <c r="Q1" s="31" t="s">
        <v>24</v>
      </c>
    </row>
    <row r="2" spans="1:17" ht="12.75">
      <c r="A2" s="42" t="s">
        <v>76</v>
      </c>
      <c r="B2" s="41" t="s">
        <v>14</v>
      </c>
      <c r="C2" s="29">
        <v>12</v>
      </c>
      <c r="D2" s="10">
        <f>SUM(C2/1)</f>
        <v>12</v>
      </c>
      <c r="E2" s="29">
        <v>16</v>
      </c>
      <c r="F2" s="10">
        <f>ROUND((C2+E2)/2,1)</f>
        <v>14</v>
      </c>
      <c r="G2" s="29">
        <v>8</v>
      </c>
      <c r="H2" s="10">
        <f>ROUND((C2+E2+G2)/3,1)</f>
        <v>12</v>
      </c>
      <c r="I2" s="29">
        <v>21</v>
      </c>
      <c r="J2" s="10">
        <f>ROUND((C2+E2+G2+I2)/4,1)</f>
        <v>14.3</v>
      </c>
      <c r="K2" s="29">
        <v>30</v>
      </c>
      <c r="L2" s="10">
        <f>ROUND((C2+E2+G2+I2+K2)/5,1)</f>
        <v>17.4</v>
      </c>
      <c r="M2" s="29">
        <v>0</v>
      </c>
      <c r="N2" s="10">
        <f>ROUND((C2+E2+G2+I2+K2+M2)/6,1)</f>
        <v>14.5</v>
      </c>
      <c r="O2" s="29">
        <v>17</v>
      </c>
      <c r="P2" s="10">
        <f>ROUND((C2+E2+G2+I2+K2+M2+O2)/7,1)</f>
        <v>14.9</v>
      </c>
      <c r="Q2" s="43">
        <f>SUM(C2+E2+G2+I2+K2+M2+O2)</f>
        <v>104</v>
      </c>
    </row>
    <row r="3" spans="1:17" ht="12.75">
      <c r="A3" s="37" t="s">
        <v>72</v>
      </c>
      <c r="B3" s="38" t="s">
        <v>11</v>
      </c>
      <c r="C3" s="29">
        <v>11</v>
      </c>
      <c r="D3" s="10">
        <f>SUM(C3/1)</f>
        <v>11</v>
      </c>
      <c r="E3" s="29">
        <v>20</v>
      </c>
      <c r="F3" s="10">
        <f>ROUND((C3+E3)/2,1)</f>
        <v>15.5</v>
      </c>
      <c r="G3" s="29">
        <v>13</v>
      </c>
      <c r="H3" s="10">
        <f>ROUND((C3+E3+G3)/3,1)</f>
        <v>14.7</v>
      </c>
      <c r="I3" s="29">
        <v>23</v>
      </c>
      <c r="J3" s="10">
        <f>ROUND((C3+E3+G3+I3)/4,1)</f>
        <v>16.8</v>
      </c>
      <c r="K3" s="29">
        <v>11</v>
      </c>
      <c r="L3" s="10">
        <f>ROUND((C3+E3+G3+I3+K3)/5,1)</f>
        <v>15.6</v>
      </c>
      <c r="M3" s="29">
        <v>8</v>
      </c>
      <c r="N3" s="10">
        <f>ROUND((C3+E3+G3+I3+K3+M3)/6,1)</f>
        <v>14.3</v>
      </c>
      <c r="O3" s="29">
        <v>0</v>
      </c>
      <c r="P3" s="10">
        <f>ROUND((C3+E3+G3+I3+K3+M3+O3)/7,1)</f>
        <v>12.3</v>
      </c>
      <c r="Q3" s="43">
        <f>SUM(C3+E3+G3+I3+K3+M3+O3)</f>
        <v>86</v>
      </c>
    </row>
    <row r="4" spans="1:17" ht="12.75">
      <c r="A4" s="40" t="s">
        <v>74</v>
      </c>
      <c r="B4" s="44" t="s">
        <v>14</v>
      </c>
      <c r="C4" s="29">
        <v>2</v>
      </c>
      <c r="D4" s="10">
        <f>SUM(C4/1)</f>
        <v>2</v>
      </c>
      <c r="E4" s="29">
        <v>11</v>
      </c>
      <c r="F4" s="10">
        <f>ROUND((C4+E4)/2,1)</f>
        <v>6.5</v>
      </c>
      <c r="G4" s="29">
        <v>9</v>
      </c>
      <c r="H4" s="10">
        <f>ROUND((C4+E4+G4)/3,1)</f>
        <v>7.3</v>
      </c>
      <c r="I4" s="29">
        <v>13</v>
      </c>
      <c r="J4" s="10">
        <f>ROUND((C4+E4+G4+I4)/4,1)</f>
        <v>8.8</v>
      </c>
      <c r="K4" s="29">
        <v>9</v>
      </c>
      <c r="L4" s="10">
        <f>ROUND((C4+E4+G4+I4+K4)/5,1)</f>
        <v>8.8</v>
      </c>
      <c r="M4" s="29">
        <v>0</v>
      </c>
      <c r="N4" s="10">
        <f>ROUND((C4+E4+G4+I4+K4+M4)/6,1)</f>
        <v>7.3</v>
      </c>
      <c r="O4" s="29">
        <v>24</v>
      </c>
      <c r="P4" s="10">
        <f>ROUND((C4+E4+G4+I4+K4+M4+O4)/7,1)</f>
        <v>9.7</v>
      </c>
      <c r="Q4" s="43">
        <f>SUM(C4+E4+G4+I4+K4+M4+O4)</f>
        <v>68</v>
      </c>
    </row>
    <row r="5" spans="1:17" ht="12.75">
      <c r="A5" s="50" t="s">
        <v>73</v>
      </c>
      <c r="B5" s="38" t="s">
        <v>11</v>
      </c>
      <c r="C5" s="29">
        <v>12</v>
      </c>
      <c r="D5" s="10">
        <f>SUM(C5/1)</f>
        <v>12</v>
      </c>
      <c r="E5" s="29">
        <v>0</v>
      </c>
      <c r="F5" s="10">
        <f>ROUND((C5+E5)/2,1)</f>
        <v>6</v>
      </c>
      <c r="G5" s="29">
        <v>12</v>
      </c>
      <c r="H5" s="10">
        <f>ROUND((C5+E5+G5)/3,1)</f>
        <v>8</v>
      </c>
      <c r="I5" s="29">
        <v>8</v>
      </c>
      <c r="J5" s="10">
        <f>ROUND((C5+E5+G5+I5)/4,1)</f>
        <v>8</v>
      </c>
      <c r="K5" s="29">
        <v>16</v>
      </c>
      <c r="L5" s="10">
        <f>ROUND((C5+E5+G5+I5+K5)/5,1)</f>
        <v>9.6</v>
      </c>
      <c r="M5" s="29">
        <v>14</v>
      </c>
      <c r="N5" s="10">
        <f>ROUND((C5+E5+G5+I5+K5+M5)/6,1)</f>
        <v>10.3</v>
      </c>
      <c r="O5" s="29">
        <v>0</v>
      </c>
      <c r="P5" s="10">
        <f>ROUND((C5+E5+G5+I5+K5+M5+O5)/7,1)</f>
        <v>8.9</v>
      </c>
      <c r="Q5" s="43">
        <f>SUM(C5+E5+G5+I5+K5+M5+O5)</f>
        <v>62</v>
      </c>
    </row>
    <row r="6" spans="1:17" ht="12.75">
      <c r="A6" s="35" t="s">
        <v>80</v>
      </c>
      <c r="B6" s="47" t="s">
        <v>13</v>
      </c>
      <c r="C6" s="29">
        <v>2</v>
      </c>
      <c r="D6" s="10">
        <f>SUM(C6/1)</f>
        <v>2</v>
      </c>
      <c r="E6" s="29">
        <v>17</v>
      </c>
      <c r="F6" s="10">
        <f>ROUND((C6+E6)/2,1)</f>
        <v>9.5</v>
      </c>
      <c r="G6" s="29">
        <v>11</v>
      </c>
      <c r="H6" s="10">
        <f>ROUND((C6+E6+G6)/3,1)</f>
        <v>10</v>
      </c>
      <c r="I6" s="29">
        <v>4</v>
      </c>
      <c r="J6" s="10">
        <f>ROUND((C6+E6+G6+I6)/4,1)</f>
        <v>8.5</v>
      </c>
      <c r="K6" s="29">
        <v>10</v>
      </c>
      <c r="L6" s="10">
        <f>ROUND((C6+E6+G6+I6+K6)/5,1)</f>
        <v>8.8</v>
      </c>
      <c r="M6" s="29">
        <v>0</v>
      </c>
      <c r="N6" s="10">
        <f>ROUND((C6+E6+G6+I6+K6+M6)/6,1)</f>
        <v>7.3</v>
      </c>
      <c r="O6" s="29">
        <v>9</v>
      </c>
      <c r="P6" s="10">
        <f>ROUND((C6+E6+G6+I6+K6+M6+O6)/7,1)</f>
        <v>7.6</v>
      </c>
      <c r="Q6" s="43">
        <f>SUM(C6+E6+G6+I6+K6+M6+O6)</f>
        <v>53</v>
      </c>
    </row>
    <row r="7" spans="1:17" ht="12.75">
      <c r="A7" s="35" t="s">
        <v>29</v>
      </c>
      <c r="B7" s="36" t="s">
        <v>13</v>
      </c>
      <c r="C7" s="29">
        <v>5</v>
      </c>
      <c r="D7" s="10">
        <f>SUM(C7/1)</f>
        <v>5</v>
      </c>
      <c r="E7" s="29">
        <v>4</v>
      </c>
      <c r="F7" s="10">
        <f>ROUND((C7+E7)/2,1)</f>
        <v>4.5</v>
      </c>
      <c r="G7" s="29">
        <v>9</v>
      </c>
      <c r="H7" s="10">
        <f>ROUND((C7+E7+G7)/3,1)</f>
        <v>6</v>
      </c>
      <c r="I7" s="29">
        <v>13</v>
      </c>
      <c r="J7" s="10">
        <f>ROUND((C7+E7+G7+I7)/4,1)</f>
        <v>7.8</v>
      </c>
      <c r="K7" s="29">
        <v>17</v>
      </c>
      <c r="L7" s="10">
        <f>ROUND((C7+E7+G7+I7+K7)/5,1)</f>
        <v>9.6</v>
      </c>
      <c r="M7" s="29">
        <v>0</v>
      </c>
      <c r="N7" s="10">
        <f>ROUND((C7+E7+G7+I7+K7+M7)/6,1)</f>
        <v>8</v>
      </c>
      <c r="O7" s="29">
        <v>3</v>
      </c>
      <c r="P7" s="10">
        <f>ROUND((C7+E7+G7+I7+K7+M7+O7)/7,1)</f>
        <v>7.3</v>
      </c>
      <c r="Q7" s="43">
        <f>SUM(C7+E7+G7+I7+K7+M7+O7)</f>
        <v>51</v>
      </c>
    </row>
    <row r="8" spans="1:17" ht="12.75">
      <c r="A8" s="37" t="s">
        <v>51</v>
      </c>
      <c r="B8" s="48" t="s">
        <v>11</v>
      </c>
      <c r="C8" s="29">
        <v>7</v>
      </c>
      <c r="D8" s="10">
        <f>SUM(C8/1)</f>
        <v>7</v>
      </c>
      <c r="E8" s="29">
        <v>13</v>
      </c>
      <c r="F8" s="10">
        <f>ROUND((C8+E8)/2,1)</f>
        <v>10</v>
      </c>
      <c r="G8" s="29">
        <v>11</v>
      </c>
      <c r="H8" s="10">
        <f>ROUND((C8+E8+G8)/3,1)</f>
        <v>10.3</v>
      </c>
      <c r="I8" s="29">
        <v>2</v>
      </c>
      <c r="J8" s="10">
        <f>ROUND((C8+E8+G8+I8)/4,1)</f>
        <v>8.3</v>
      </c>
      <c r="K8" s="29">
        <v>0</v>
      </c>
      <c r="L8" s="10">
        <f>ROUND((C8+E8+G8+I8+K8)/5,1)</f>
        <v>6.6</v>
      </c>
      <c r="M8" s="29">
        <v>16</v>
      </c>
      <c r="N8" s="10">
        <f>ROUND((C8+E8+G8+I8+K8+M8)/6,1)</f>
        <v>8.2</v>
      </c>
      <c r="O8" s="29">
        <v>0</v>
      </c>
      <c r="P8" s="10">
        <f>ROUND((C8+E8+G8+I8+K8+M8+O8)/7,1)</f>
        <v>7</v>
      </c>
      <c r="Q8" s="43">
        <f>SUM(C8+E8+G8+I8+K8+M8+O8)</f>
        <v>49</v>
      </c>
    </row>
    <row r="9" spans="1:17" ht="12.75">
      <c r="A9" s="35" t="s">
        <v>68</v>
      </c>
      <c r="B9" s="36" t="s">
        <v>13</v>
      </c>
      <c r="C9" s="29">
        <v>7</v>
      </c>
      <c r="D9" s="10">
        <f>SUM(C9/1)</f>
        <v>7</v>
      </c>
      <c r="E9" s="29">
        <v>12</v>
      </c>
      <c r="F9" s="10">
        <f>ROUND((C9+E9)/2,1)</f>
        <v>9.5</v>
      </c>
      <c r="G9" s="29">
        <v>11</v>
      </c>
      <c r="H9" s="10">
        <f>ROUND((C9+E9+G9)/3,1)</f>
        <v>10</v>
      </c>
      <c r="I9" s="29">
        <v>5</v>
      </c>
      <c r="J9" s="10">
        <f>ROUND((C9+E9+G9+I9)/4,1)</f>
        <v>8.8</v>
      </c>
      <c r="K9" s="29">
        <v>12</v>
      </c>
      <c r="L9" s="10">
        <f>ROUND((C9+E9+G9+I9+K9)/5,1)</f>
        <v>9.4</v>
      </c>
      <c r="M9" s="29">
        <v>0</v>
      </c>
      <c r="N9" s="10">
        <f>ROUND((C9+E9+G9+I9+K9+M9)/6,1)</f>
        <v>7.8</v>
      </c>
      <c r="O9" s="29">
        <v>2</v>
      </c>
      <c r="P9" s="10">
        <f>ROUND((C9+E9+G9+I9+K9+M9+O9)/7,1)</f>
        <v>7</v>
      </c>
      <c r="Q9" s="43">
        <f>SUM(C9+E9+G9+I9+K9+M9+O9)</f>
        <v>49</v>
      </c>
    </row>
    <row r="10" spans="1:17" ht="12.75">
      <c r="A10" s="40" t="s">
        <v>27</v>
      </c>
      <c r="B10" s="41" t="s">
        <v>14</v>
      </c>
      <c r="C10" s="29">
        <v>22</v>
      </c>
      <c r="D10" s="10">
        <f>SUM(C10/1)</f>
        <v>22</v>
      </c>
      <c r="E10" s="29">
        <v>0</v>
      </c>
      <c r="F10" s="10">
        <f>ROUND((C10+E10)/2,1)</f>
        <v>11</v>
      </c>
      <c r="G10" s="29">
        <v>22</v>
      </c>
      <c r="H10" s="10">
        <f>ROUND((C10+E10+G10)/3,1)</f>
        <v>14.7</v>
      </c>
      <c r="I10" s="29">
        <v>0</v>
      </c>
      <c r="J10" s="10">
        <f>ROUND((C10+E10+G10+I10)/4,1)</f>
        <v>11</v>
      </c>
      <c r="K10" s="29">
        <v>0</v>
      </c>
      <c r="L10" s="10">
        <f>ROUND((C10+E10+G10+I10+K10)/5,1)</f>
        <v>8.8</v>
      </c>
      <c r="M10" s="29">
        <v>0</v>
      </c>
      <c r="N10" s="10">
        <f>ROUND((C10+E10+G10+I10+K10+M10)/6,1)</f>
        <v>7.3</v>
      </c>
      <c r="O10" s="29">
        <v>0</v>
      </c>
      <c r="P10" s="10">
        <f>ROUND((C10+E10+G10+I10+K10+M10+O10)/7,1)</f>
        <v>6.3</v>
      </c>
      <c r="Q10" s="43">
        <f>SUM(C10+E10+G10+I10+K10+M10+O10)</f>
        <v>44</v>
      </c>
    </row>
    <row r="11" spans="1:17" ht="12.75">
      <c r="A11" s="35" t="s">
        <v>53</v>
      </c>
      <c r="B11" s="36" t="s">
        <v>13</v>
      </c>
      <c r="C11" s="29">
        <v>0</v>
      </c>
      <c r="D11" s="10">
        <f>SUM(C11/1)</f>
        <v>0</v>
      </c>
      <c r="E11" s="29">
        <v>0</v>
      </c>
      <c r="F11" s="10">
        <f>ROUND((C11+E11)/2,1)</f>
        <v>0</v>
      </c>
      <c r="G11" s="29">
        <v>24</v>
      </c>
      <c r="H11" s="10">
        <f>ROUND((C11+E11+G11)/3,1)</f>
        <v>8</v>
      </c>
      <c r="I11" s="29">
        <v>15</v>
      </c>
      <c r="J11" s="10">
        <f>ROUND((C11+E11+G11+I11)/4,1)</f>
        <v>9.8</v>
      </c>
      <c r="K11" s="29">
        <v>0</v>
      </c>
      <c r="L11" s="10">
        <f>ROUND((C11+E11+G11+I11+K11)/5,1)</f>
        <v>7.8</v>
      </c>
      <c r="M11" s="29">
        <v>0</v>
      </c>
      <c r="N11" s="10">
        <f>ROUND((C11+E11+G11+I11+K11+M11)/6,1)</f>
        <v>6.5</v>
      </c>
      <c r="O11" s="29">
        <v>0</v>
      </c>
      <c r="P11" s="10">
        <f>ROUND((C11+E11+G11+I11+K11+M11+O11)/7,1)</f>
        <v>5.6</v>
      </c>
      <c r="Q11" s="43">
        <f>SUM(C11+E11+G11+I11+K11+M11+O11)</f>
        <v>39</v>
      </c>
    </row>
    <row r="12" spans="1:17" ht="12.75">
      <c r="A12" s="37" t="s">
        <v>50</v>
      </c>
      <c r="B12" s="38" t="s">
        <v>11</v>
      </c>
      <c r="C12" s="29">
        <v>2</v>
      </c>
      <c r="D12" s="10">
        <f>SUM(C12/1)</f>
        <v>2</v>
      </c>
      <c r="E12" s="29">
        <v>12</v>
      </c>
      <c r="F12" s="10">
        <f>ROUND((C12+E12)/2,1)</f>
        <v>7</v>
      </c>
      <c r="G12" s="29">
        <v>3</v>
      </c>
      <c r="H12" s="10">
        <f>ROUND((C12+E12+G12)/3,1)</f>
        <v>5.7</v>
      </c>
      <c r="I12" s="29">
        <v>6</v>
      </c>
      <c r="J12" s="10">
        <f>ROUND((C12+E12+G12+I12)/4,1)</f>
        <v>5.8</v>
      </c>
      <c r="K12" s="29">
        <v>13</v>
      </c>
      <c r="L12" s="10">
        <f>ROUND((C12+E12+G12+I12+K12)/5,1)</f>
        <v>7.2</v>
      </c>
      <c r="M12" s="29">
        <v>0</v>
      </c>
      <c r="N12" s="10">
        <f>ROUND((C12+E12+G12+I12+K12+M12)/6,1)</f>
        <v>6</v>
      </c>
      <c r="O12" s="29">
        <v>0</v>
      </c>
      <c r="P12" s="10">
        <f>ROUND((C12+E12+G12+I12+K12+M12+O12)/7,1)</f>
        <v>5.1</v>
      </c>
      <c r="Q12" s="43">
        <f>SUM(C12+E12+G12+I12+K12+M12+O12)</f>
        <v>36</v>
      </c>
    </row>
    <row r="13" spans="1:17" ht="12.75">
      <c r="A13" s="35" t="s">
        <v>28</v>
      </c>
      <c r="B13" s="36" t="s">
        <v>13</v>
      </c>
      <c r="C13" s="29">
        <v>7</v>
      </c>
      <c r="D13" s="10">
        <f>SUM(C13/1)</f>
        <v>7</v>
      </c>
      <c r="E13" s="29">
        <v>4</v>
      </c>
      <c r="F13" s="10">
        <f>ROUND((C13+E13)/2,1)</f>
        <v>5.5</v>
      </c>
      <c r="G13" s="29">
        <v>8</v>
      </c>
      <c r="H13" s="10">
        <f>ROUND((C13+E13+G13)/3,1)</f>
        <v>6.3</v>
      </c>
      <c r="I13" s="29">
        <v>6</v>
      </c>
      <c r="J13" s="10">
        <f>ROUND((C13+E13+G13+I13)/4,1)</f>
        <v>6.3</v>
      </c>
      <c r="K13" s="29">
        <v>6</v>
      </c>
      <c r="L13" s="10">
        <f>ROUND((C13+E13+G13+I13+K13)/5,1)</f>
        <v>6.2</v>
      </c>
      <c r="M13" s="29">
        <v>0</v>
      </c>
      <c r="N13" s="10">
        <f>ROUND((C13+E13+G13+I13+K13+M13)/6,1)</f>
        <v>5.2</v>
      </c>
      <c r="O13" s="29">
        <v>2</v>
      </c>
      <c r="P13" s="10">
        <f>ROUND((C13+E13+G13+I13+K13+M13+O13)/7,1)</f>
        <v>4.7</v>
      </c>
      <c r="Q13" s="43">
        <f>SUM(C13+E13+G13+I13+K13+M13+O13)</f>
        <v>33</v>
      </c>
    </row>
    <row r="14" spans="1:17" ht="12.75">
      <c r="A14" s="40" t="s">
        <v>75</v>
      </c>
      <c r="B14" s="41" t="s">
        <v>14</v>
      </c>
      <c r="C14" s="29">
        <v>7</v>
      </c>
      <c r="D14" s="10">
        <f>SUM(C14/1)</f>
        <v>7</v>
      </c>
      <c r="E14" s="29">
        <v>3</v>
      </c>
      <c r="F14" s="10">
        <f>ROUND((C14+E14)/2,1)</f>
        <v>5</v>
      </c>
      <c r="G14" s="29">
        <v>0</v>
      </c>
      <c r="H14" s="10">
        <f>ROUND((C14+E14+G14)/3,1)</f>
        <v>3.3</v>
      </c>
      <c r="I14" s="29">
        <v>4</v>
      </c>
      <c r="J14" s="10">
        <f>ROUND((C14+E14+G14+I14)/4,1)</f>
        <v>3.5</v>
      </c>
      <c r="K14" s="29">
        <v>0</v>
      </c>
      <c r="L14" s="10">
        <f>ROUND((C14+E14+G14+I14+K14)/5,1)</f>
        <v>2.8</v>
      </c>
      <c r="M14" s="29">
        <v>0</v>
      </c>
      <c r="N14" s="10">
        <f>ROUND((C14+E14+G14+I14+K14+M14)/6,1)</f>
        <v>2.3</v>
      </c>
      <c r="O14" s="29">
        <v>18</v>
      </c>
      <c r="P14" s="10">
        <f>ROUND((C14+E14+G14+I14+K14+M14+O14)/7,1)</f>
        <v>4.6</v>
      </c>
      <c r="Q14" s="43">
        <f>SUM(C14+E14+G14+I14+K14+M14+O14)</f>
        <v>32</v>
      </c>
    </row>
    <row r="15" spans="1:17" ht="12.75">
      <c r="A15" s="35" t="s">
        <v>33</v>
      </c>
      <c r="B15" s="36" t="s">
        <v>13</v>
      </c>
      <c r="C15" s="29">
        <v>4</v>
      </c>
      <c r="D15" s="10">
        <f>SUM(C15/1)</f>
        <v>4</v>
      </c>
      <c r="E15" s="29">
        <v>7</v>
      </c>
      <c r="F15" s="10">
        <f>ROUND((C15+E15)/2,1)</f>
        <v>5.5</v>
      </c>
      <c r="G15" s="29">
        <v>4</v>
      </c>
      <c r="H15" s="10">
        <f>ROUND((C15+E15+G15)/3,1)</f>
        <v>5</v>
      </c>
      <c r="I15" s="29">
        <v>1</v>
      </c>
      <c r="J15" s="10">
        <f>ROUND((C15+E15+G15+I15)/4,1)</f>
        <v>4</v>
      </c>
      <c r="K15" s="29">
        <v>8</v>
      </c>
      <c r="L15" s="10">
        <f>ROUND((C15+E15+G15+I15+K15)/5,1)</f>
        <v>4.8</v>
      </c>
      <c r="M15" s="29">
        <v>0</v>
      </c>
      <c r="N15" s="10">
        <f>ROUND((C15+E15+G15+I15+K15+M15)/6,1)</f>
        <v>4</v>
      </c>
      <c r="O15" s="29">
        <v>7</v>
      </c>
      <c r="P15" s="10">
        <f>ROUND((C15+E15+G15+I15+K15+M15+O15)/7,1)</f>
        <v>4.4</v>
      </c>
      <c r="Q15" s="43">
        <f>SUM(C15+E15+G15+I15+K15+M15+O15)</f>
        <v>31</v>
      </c>
    </row>
    <row r="16" spans="1:17" ht="12.75">
      <c r="A16" s="39" t="s">
        <v>60</v>
      </c>
      <c r="B16" s="38" t="s">
        <v>11</v>
      </c>
      <c r="C16" s="29">
        <v>16</v>
      </c>
      <c r="D16" s="10">
        <f>SUM(C16/1)</f>
        <v>16</v>
      </c>
      <c r="E16" s="29">
        <v>0</v>
      </c>
      <c r="F16" s="10">
        <f>ROUND((C16+E16)/2,1)</f>
        <v>8</v>
      </c>
      <c r="G16" s="29">
        <v>0</v>
      </c>
      <c r="H16" s="10">
        <f>ROUND((C16+E16+G16)/3,1)</f>
        <v>5.3</v>
      </c>
      <c r="I16" s="29">
        <v>0</v>
      </c>
      <c r="J16" s="10">
        <f>ROUND((C16+E16+G16+I16)/4,1)</f>
        <v>4</v>
      </c>
      <c r="K16" s="29">
        <v>0</v>
      </c>
      <c r="L16" s="10">
        <f>ROUND((C16+E16+G16+I16+K16)/5,1)</f>
        <v>3.2</v>
      </c>
      <c r="M16" s="29">
        <v>12</v>
      </c>
      <c r="N16" s="10">
        <f>ROUND((C16+E16+G16+I16+K16+M16)/6,1)</f>
        <v>4.7</v>
      </c>
      <c r="O16" s="29">
        <v>0</v>
      </c>
      <c r="P16" s="10">
        <f>ROUND((C16+E16+G16+I16+K16+M16+O16)/7,1)</f>
        <v>4</v>
      </c>
      <c r="Q16" s="43">
        <f>SUM(C16+E16+G16+I16+K16+M16+O16)</f>
        <v>28</v>
      </c>
    </row>
    <row r="17" spans="1:17" ht="12.75">
      <c r="A17" s="42" t="s">
        <v>37</v>
      </c>
      <c r="B17" s="41" t="s">
        <v>14</v>
      </c>
      <c r="C17" s="29">
        <v>6</v>
      </c>
      <c r="D17" s="10">
        <f>SUM(C17/1)</f>
        <v>6</v>
      </c>
      <c r="E17" s="29">
        <v>12</v>
      </c>
      <c r="F17" s="10">
        <f>ROUND((C17+E17)/2,1)</f>
        <v>9</v>
      </c>
      <c r="G17" s="29">
        <v>6</v>
      </c>
      <c r="H17" s="10">
        <f>ROUND((C17+E17+G17)/3,1)</f>
        <v>8</v>
      </c>
      <c r="I17" s="29">
        <v>3</v>
      </c>
      <c r="J17" s="10">
        <f>ROUND((C17+E17+G17+I17)/4,1)</f>
        <v>6.8</v>
      </c>
      <c r="K17" s="29">
        <v>0</v>
      </c>
      <c r="L17" s="10">
        <f>ROUND((C17+E17+G17+I17+K17)/5,1)</f>
        <v>5.4</v>
      </c>
      <c r="M17" s="29">
        <v>0</v>
      </c>
      <c r="N17" s="10">
        <f>ROUND((C17+E17+G17+I17+K17+M17)/6,1)</f>
        <v>4.5</v>
      </c>
      <c r="O17" s="29">
        <v>0</v>
      </c>
      <c r="P17" s="10">
        <f>ROUND((C17+E17+G17+I17+K17+M17+O17)/7,1)</f>
        <v>3.9</v>
      </c>
      <c r="Q17" s="43">
        <f>SUM(C17+E17+G17+I17+K17+M17+O17)</f>
        <v>27</v>
      </c>
    </row>
    <row r="18" spans="1:17" ht="12.75">
      <c r="A18" s="37" t="s">
        <v>63</v>
      </c>
      <c r="B18" s="38" t="s">
        <v>11</v>
      </c>
      <c r="C18" s="29">
        <v>0</v>
      </c>
      <c r="D18" s="10">
        <f>SUM(C18/1)</f>
        <v>0</v>
      </c>
      <c r="E18" s="29">
        <v>0</v>
      </c>
      <c r="F18" s="10">
        <f>ROUND((C18+E18)/2,1)</f>
        <v>0</v>
      </c>
      <c r="G18" s="29">
        <v>10</v>
      </c>
      <c r="H18" s="10">
        <f>ROUND((C18+E18+G18)/3,1)</f>
        <v>3.3</v>
      </c>
      <c r="I18" s="29">
        <v>8</v>
      </c>
      <c r="J18" s="10">
        <f>ROUND((C18+E18+G18+I18)/4,1)</f>
        <v>4.5</v>
      </c>
      <c r="K18" s="29">
        <v>0</v>
      </c>
      <c r="L18" s="10">
        <f>ROUND((C18+E18+G18+I18+K18)/5,1)</f>
        <v>3.6</v>
      </c>
      <c r="M18" s="29">
        <v>9</v>
      </c>
      <c r="N18" s="10">
        <f>ROUND((C18+E18+G18+I18+K18+M18)/6,1)</f>
        <v>4.5</v>
      </c>
      <c r="O18" s="29">
        <v>0</v>
      </c>
      <c r="P18" s="10">
        <f>ROUND((C18+E18+G18+I18+K18+M18+O18)/7,1)</f>
        <v>3.9</v>
      </c>
      <c r="Q18" s="43">
        <f>SUM(C18+E18+G18+I18+K18+M18+O18)</f>
        <v>27</v>
      </c>
    </row>
    <row r="19" spans="1:17" ht="12.75">
      <c r="A19" s="37" t="s">
        <v>42</v>
      </c>
      <c r="B19" s="38" t="s">
        <v>11</v>
      </c>
      <c r="C19" s="29">
        <v>8</v>
      </c>
      <c r="D19" s="10">
        <f>SUM(C19/1)</f>
        <v>8</v>
      </c>
      <c r="E19" s="29">
        <v>6</v>
      </c>
      <c r="F19" s="10">
        <f>ROUND((C19+E19)/2,1)</f>
        <v>7</v>
      </c>
      <c r="G19" s="29">
        <v>2</v>
      </c>
      <c r="H19" s="10">
        <f>ROUND((C19+E19+G19)/3,1)</f>
        <v>5.3</v>
      </c>
      <c r="I19" s="29">
        <v>4</v>
      </c>
      <c r="J19" s="10">
        <f>ROUND((C19+E19+G19+I19)/4,1)</f>
        <v>5</v>
      </c>
      <c r="K19" s="29">
        <v>2</v>
      </c>
      <c r="L19" s="10">
        <f>ROUND((C19+E19+G19+I19+K19)/5,1)</f>
        <v>4.4</v>
      </c>
      <c r="M19" s="29">
        <v>4</v>
      </c>
      <c r="N19" s="10">
        <f>ROUND((C19+E19+G19+I19+K19+M19)/6,1)</f>
        <v>4.3</v>
      </c>
      <c r="O19" s="29">
        <v>0</v>
      </c>
      <c r="P19" s="10">
        <f>ROUND((C19+E19+G19+I19+K19+M19+O19)/7,1)</f>
        <v>3.7</v>
      </c>
      <c r="Q19" s="43">
        <f>SUM(C19+E19+G19+I19+K19+M19+O19)</f>
        <v>26</v>
      </c>
    </row>
    <row r="20" spans="1:17" ht="12.75">
      <c r="A20" s="37" t="s">
        <v>58</v>
      </c>
      <c r="B20" s="48" t="s">
        <v>11</v>
      </c>
      <c r="C20" s="29">
        <v>3</v>
      </c>
      <c r="D20" s="10">
        <f>SUM(C20/1)</f>
        <v>3</v>
      </c>
      <c r="E20" s="29">
        <v>6</v>
      </c>
      <c r="F20" s="10">
        <f>ROUND((C20+E20)/2,1)</f>
        <v>4.5</v>
      </c>
      <c r="G20" s="29">
        <v>0</v>
      </c>
      <c r="H20" s="10">
        <f>ROUND((C20+E20+G20)/3,1)</f>
        <v>3</v>
      </c>
      <c r="I20" s="29">
        <v>0</v>
      </c>
      <c r="J20" s="10">
        <f>ROUND((C20+E20+G20+I20)/4,1)</f>
        <v>2.3</v>
      </c>
      <c r="K20" s="29">
        <v>8</v>
      </c>
      <c r="L20" s="10">
        <f>ROUND((C20+E20+G20+I20+K20)/5,1)</f>
        <v>3.4</v>
      </c>
      <c r="M20" s="29">
        <v>6</v>
      </c>
      <c r="N20" s="10">
        <f>ROUND((C20+E20+G20+I20+K20+M20)/6,1)</f>
        <v>3.8</v>
      </c>
      <c r="O20" s="29">
        <v>0</v>
      </c>
      <c r="P20" s="10">
        <f>ROUND((C20+E20+G20+I20+K20+M20+O20)/7,1)</f>
        <v>3.3</v>
      </c>
      <c r="Q20" s="43">
        <f>SUM(C20+E20+G20+I20+K20+M20+O20)</f>
        <v>23</v>
      </c>
    </row>
    <row r="21" spans="1:17" ht="12.75">
      <c r="A21" s="42" t="s">
        <v>38</v>
      </c>
      <c r="B21" s="41" t="s">
        <v>14</v>
      </c>
      <c r="C21" s="29">
        <v>2</v>
      </c>
      <c r="D21" s="10">
        <f>SUM(C21/1)</f>
        <v>2</v>
      </c>
      <c r="E21" s="29">
        <v>9</v>
      </c>
      <c r="F21" s="10">
        <f>ROUND((C21+E21)/2,1)</f>
        <v>5.5</v>
      </c>
      <c r="G21" s="29">
        <v>4</v>
      </c>
      <c r="H21" s="10">
        <f>ROUND((C21+E21+G21)/3,1)</f>
        <v>5</v>
      </c>
      <c r="I21" s="29">
        <v>0</v>
      </c>
      <c r="J21" s="10">
        <f>ROUND((C21+E21+G21+I21)/4,1)</f>
        <v>3.8</v>
      </c>
      <c r="K21" s="29">
        <v>3</v>
      </c>
      <c r="L21" s="10">
        <f>ROUND((C21+E21+G21+I21+K21)/5,1)</f>
        <v>3.6</v>
      </c>
      <c r="M21" s="29">
        <v>0</v>
      </c>
      <c r="N21" s="10">
        <f>ROUND((C21+E21+G21+I21+K21+M21)/6,1)</f>
        <v>3</v>
      </c>
      <c r="O21" s="29">
        <v>4</v>
      </c>
      <c r="P21" s="10">
        <f>ROUND((C21+E21+G21+I21+K21+M21+O21)/7,1)</f>
        <v>3.1</v>
      </c>
      <c r="Q21" s="43">
        <f>SUM(C21+E21+G21+I21+K21+M21+O21)</f>
        <v>22</v>
      </c>
    </row>
    <row r="22" spans="1:17" ht="12.75">
      <c r="A22" s="35" t="s">
        <v>64</v>
      </c>
      <c r="B22" s="36" t="s">
        <v>13</v>
      </c>
      <c r="C22" s="29">
        <v>19</v>
      </c>
      <c r="D22" s="10">
        <f>SUM(C22/1)</f>
        <v>19</v>
      </c>
      <c r="E22" s="29">
        <v>0</v>
      </c>
      <c r="F22" s="10">
        <f>ROUND((C22+E22)/2,1)</f>
        <v>9.5</v>
      </c>
      <c r="G22" s="29">
        <v>0</v>
      </c>
      <c r="H22" s="10">
        <f>ROUND((C22+E22+G22)/3,1)</f>
        <v>6.3</v>
      </c>
      <c r="I22" s="29">
        <v>0</v>
      </c>
      <c r="J22" s="10">
        <f>ROUND((C22+E22+G22+I22)/4,1)</f>
        <v>4.8</v>
      </c>
      <c r="K22" s="29">
        <v>0</v>
      </c>
      <c r="L22" s="10">
        <f>ROUND((C22+E22+G22+I22+K22)/5,1)</f>
        <v>3.8</v>
      </c>
      <c r="M22" s="29">
        <v>0</v>
      </c>
      <c r="N22" s="10">
        <f>ROUND((C22+E22+G22+I22+K22+M22)/6,1)</f>
        <v>3.2</v>
      </c>
      <c r="O22" s="29">
        <v>0</v>
      </c>
      <c r="P22" s="10">
        <f>ROUND((C22+E22+G22+I22+K22+M22+O22)/7,1)</f>
        <v>2.7</v>
      </c>
      <c r="Q22" s="43">
        <f>SUM(C22+E22+G22+I22+K22+M22+O22)</f>
        <v>19</v>
      </c>
    </row>
    <row r="23" spans="1:17" ht="12.75">
      <c r="A23" s="40" t="s">
        <v>43</v>
      </c>
      <c r="B23" s="41" t="s">
        <v>14</v>
      </c>
      <c r="C23" s="29">
        <v>0</v>
      </c>
      <c r="D23" s="10">
        <f>SUM(C23/1)</f>
        <v>0</v>
      </c>
      <c r="E23" s="29">
        <v>7</v>
      </c>
      <c r="F23" s="10">
        <f>ROUND((C23+E23)/2,1)</f>
        <v>3.5</v>
      </c>
      <c r="G23" s="29">
        <v>4</v>
      </c>
      <c r="H23" s="10">
        <f>ROUND((C23+E23+G23)/3,1)</f>
        <v>3.7</v>
      </c>
      <c r="I23" s="29">
        <v>3</v>
      </c>
      <c r="J23" s="10">
        <f>ROUND((C23+E23+G23+I23)/4,1)</f>
        <v>3.5</v>
      </c>
      <c r="K23" s="29">
        <v>0</v>
      </c>
      <c r="L23" s="10">
        <f>ROUND((C23+E23+G23+I23+K23)/5,1)</f>
        <v>2.8</v>
      </c>
      <c r="M23" s="29">
        <v>0</v>
      </c>
      <c r="N23" s="10">
        <f>ROUND((C23+E23+G23+I23+K23+M23)/6,1)</f>
        <v>2.3</v>
      </c>
      <c r="O23" s="29">
        <v>4</v>
      </c>
      <c r="P23" s="10">
        <f>ROUND((C23+E23+G23+I23+K23+M23+O23)/7,1)</f>
        <v>2.6</v>
      </c>
      <c r="Q23" s="43">
        <f>SUM(C23+E23+G23+I23+K23+M23+O23)</f>
        <v>18</v>
      </c>
    </row>
    <row r="24" spans="1:17" ht="12.75">
      <c r="A24" s="35" t="s">
        <v>49</v>
      </c>
      <c r="B24" s="36" t="s">
        <v>13</v>
      </c>
      <c r="C24" s="29">
        <v>6</v>
      </c>
      <c r="D24" s="10">
        <f>SUM(C24/1)</f>
        <v>6</v>
      </c>
      <c r="E24" s="29">
        <v>2</v>
      </c>
      <c r="F24" s="10">
        <f>ROUND((C24+E24)/2,1)</f>
        <v>4</v>
      </c>
      <c r="G24" s="29">
        <v>0</v>
      </c>
      <c r="H24" s="10">
        <f>ROUND((C24+E24+G24)/3,1)</f>
        <v>2.7</v>
      </c>
      <c r="I24" s="29">
        <v>6</v>
      </c>
      <c r="J24" s="10">
        <f>ROUND((C24+E24+G24+I24)/4,1)</f>
        <v>3.5</v>
      </c>
      <c r="K24" s="29">
        <v>0</v>
      </c>
      <c r="L24" s="10">
        <f>ROUND((C24+E24+G24+I24+K24)/5,1)</f>
        <v>2.8</v>
      </c>
      <c r="M24" s="29">
        <v>0</v>
      </c>
      <c r="N24" s="10">
        <f>ROUND((C24+E24+G24+I24+K24+M24)/6,1)</f>
        <v>2.3</v>
      </c>
      <c r="O24" s="29">
        <v>0</v>
      </c>
      <c r="P24" s="10">
        <f>ROUND((C24+E24+G24+I24+K24+M24+O24)/7,1)</f>
        <v>2</v>
      </c>
      <c r="Q24" s="43">
        <f>SUM(C24+E24+G24+I24+K24+M24+O24)</f>
        <v>14</v>
      </c>
    </row>
    <row r="25" spans="1:17" ht="12.75">
      <c r="A25" s="35" t="s">
        <v>86</v>
      </c>
      <c r="B25" s="36" t="s">
        <v>13</v>
      </c>
      <c r="C25" s="29">
        <v>0</v>
      </c>
      <c r="D25" s="10">
        <f>SUM(C25/1)</f>
        <v>0</v>
      </c>
      <c r="E25" s="29">
        <v>0</v>
      </c>
      <c r="F25" s="10">
        <f>ROUND((C25+E25)/2,1)</f>
        <v>0</v>
      </c>
      <c r="G25" s="29">
        <v>0</v>
      </c>
      <c r="H25" s="10">
        <f>ROUND((C25+E25+G25)/3,1)</f>
        <v>0</v>
      </c>
      <c r="I25" s="29">
        <v>7</v>
      </c>
      <c r="J25" s="10">
        <f>ROUND((C25+E25+G25+I25)/4,1)</f>
        <v>1.8</v>
      </c>
      <c r="K25" s="29">
        <v>0</v>
      </c>
      <c r="L25" s="10">
        <f>ROUND((C25+E25+G25+I25+K25)/5,1)</f>
        <v>1.4</v>
      </c>
      <c r="M25" s="29">
        <v>0</v>
      </c>
      <c r="N25" s="10">
        <f>ROUND((C25+E25+G25+I25+K25+M25)/6,1)</f>
        <v>1.2</v>
      </c>
      <c r="O25" s="29">
        <v>7</v>
      </c>
      <c r="P25" s="10">
        <f>ROUND((C25+E25+G25+I25+K25+M25+O25)/7,1)</f>
        <v>2</v>
      </c>
      <c r="Q25" s="43">
        <f>SUM(C25+E25+G25+I25+K25+M25+O25)</f>
        <v>14</v>
      </c>
    </row>
    <row r="26" spans="1:17" ht="12.75">
      <c r="A26" s="42" t="s">
        <v>66</v>
      </c>
      <c r="B26" s="41" t="s">
        <v>14</v>
      </c>
      <c r="C26" s="29">
        <v>0</v>
      </c>
      <c r="D26" s="10">
        <f>SUM(C26/1)</f>
        <v>0</v>
      </c>
      <c r="E26" s="29">
        <v>3</v>
      </c>
      <c r="F26" s="10">
        <f>ROUND((C26+E26)/2,1)</f>
        <v>1.5</v>
      </c>
      <c r="G26" s="29">
        <v>5</v>
      </c>
      <c r="H26" s="10">
        <f>ROUND((C26+E26+G26)/3,1)</f>
        <v>2.7</v>
      </c>
      <c r="I26" s="29">
        <v>4</v>
      </c>
      <c r="J26" s="10">
        <f>ROUND((C26+E26+G26+I26)/4,1)</f>
        <v>3</v>
      </c>
      <c r="K26" s="29">
        <v>0</v>
      </c>
      <c r="L26" s="10">
        <f>ROUND((C26+E26+G26+I26+K26)/5,1)</f>
        <v>2.4</v>
      </c>
      <c r="M26" s="29">
        <v>0</v>
      </c>
      <c r="N26" s="10">
        <f>ROUND((C26+E26+G26+I26+K26+M26)/6,1)</f>
        <v>2</v>
      </c>
      <c r="O26" s="29">
        <v>0</v>
      </c>
      <c r="P26" s="10">
        <f>ROUND((C26+E26+G26+I26+K26+M26+O26)/7,1)</f>
        <v>1.7</v>
      </c>
      <c r="Q26" s="43">
        <f>SUM(C26+E26+G26+I26+K26+M26+O26)</f>
        <v>12</v>
      </c>
    </row>
    <row r="27" spans="1:17" ht="12.75">
      <c r="A27" s="42" t="s">
        <v>39</v>
      </c>
      <c r="B27" s="41" t="s">
        <v>14</v>
      </c>
      <c r="C27" s="29">
        <v>0</v>
      </c>
      <c r="D27" s="10">
        <f>SUM(C27/1)</f>
        <v>0</v>
      </c>
      <c r="E27" s="29">
        <v>0</v>
      </c>
      <c r="F27" s="10">
        <f>ROUND((C27+E27)/2,1)</f>
        <v>0</v>
      </c>
      <c r="G27" s="29">
        <v>0</v>
      </c>
      <c r="H27" s="10">
        <f>ROUND((C27+E27+G27)/3,1)</f>
        <v>0</v>
      </c>
      <c r="I27" s="29">
        <v>7</v>
      </c>
      <c r="J27" s="10">
        <f>ROUND((C27+E27+G27+I27)/4,1)</f>
        <v>1.8</v>
      </c>
      <c r="K27" s="29">
        <v>4</v>
      </c>
      <c r="L27" s="10">
        <f>ROUND((C27+E27+G27+I27+K27)/5,1)</f>
        <v>2.2</v>
      </c>
      <c r="M27" s="29">
        <v>0</v>
      </c>
      <c r="N27" s="10">
        <f>ROUND((C27+E27+G27+I27+K27+M27)/6,1)</f>
        <v>1.8</v>
      </c>
      <c r="O27" s="29">
        <v>0</v>
      </c>
      <c r="P27" s="10">
        <f>ROUND((C27+E27+G27+I27+K27+M27+O27)/7,1)</f>
        <v>1.6</v>
      </c>
      <c r="Q27" s="43">
        <f>SUM(C27+E27+G27+I27+K27+M27+O27)</f>
        <v>11</v>
      </c>
    </row>
    <row r="28" spans="1:17" ht="12.75">
      <c r="A28" s="37" t="s">
        <v>47</v>
      </c>
      <c r="B28" s="48" t="s">
        <v>11</v>
      </c>
      <c r="C28" s="29">
        <v>0</v>
      </c>
      <c r="D28" s="10">
        <f>SUM(C28/1)</f>
        <v>0</v>
      </c>
      <c r="E28" s="29">
        <v>0</v>
      </c>
      <c r="F28" s="10">
        <f>ROUND((C28+E28)/2,1)</f>
        <v>0</v>
      </c>
      <c r="G28" s="29">
        <v>0</v>
      </c>
      <c r="H28" s="10">
        <f>ROUND((C28+E28+G28)/3,1)</f>
        <v>0</v>
      </c>
      <c r="I28" s="29">
        <v>0</v>
      </c>
      <c r="J28" s="10">
        <f>ROUND((C28+E28+G28+I28)/4,1)</f>
        <v>0</v>
      </c>
      <c r="K28" s="29">
        <v>7</v>
      </c>
      <c r="L28" s="10">
        <f>ROUND((C28+E28+G28+I28+K28)/5,1)</f>
        <v>1.4</v>
      </c>
      <c r="M28" s="29">
        <v>2</v>
      </c>
      <c r="N28" s="10">
        <f>ROUND((C28+E28+G28+I28+K28+M28)/6,1)</f>
        <v>1.5</v>
      </c>
      <c r="O28" s="29">
        <v>0</v>
      </c>
      <c r="P28" s="10">
        <f>ROUND((C28+E28+G28+I28+K28+M28+O28)/7,1)</f>
        <v>1.3</v>
      </c>
      <c r="Q28" s="43">
        <f>SUM(C28+E28+G28+I28+K28+M28+O28)</f>
        <v>9</v>
      </c>
    </row>
    <row r="29" spans="1:17" ht="12.75">
      <c r="A29" s="46" t="s">
        <v>36</v>
      </c>
      <c r="B29" s="36" t="s">
        <v>13</v>
      </c>
      <c r="C29" s="29">
        <v>0</v>
      </c>
      <c r="D29" s="10">
        <f>SUM(C29/1)</f>
        <v>0</v>
      </c>
      <c r="E29" s="29">
        <v>3</v>
      </c>
      <c r="F29" s="10">
        <f>ROUND((C29+E29)/2,1)</f>
        <v>1.5</v>
      </c>
      <c r="G29" s="29">
        <v>0</v>
      </c>
      <c r="H29" s="10">
        <f>ROUND((C29+E29+G29)/3,1)</f>
        <v>1</v>
      </c>
      <c r="I29" s="29">
        <v>5</v>
      </c>
      <c r="J29" s="10">
        <f>ROUND((C29+E29+G29+I29)/4,1)</f>
        <v>2</v>
      </c>
      <c r="K29" s="29">
        <v>0</v>
      </c>
      <c r="L29" s="10">
        <f>ROUND((C29+E29+G29+I29+K29)/5,1)</f>
        <v>1.6</v>
      </c>
      <c r="M29" s="29">
        <v>0</v>
      </c>
      <c r="N29" s="10">
        <f>ROUND((C29+E29+G29+I29+K29+M29)/6,1)</f>
        <v>1.3</v>
      </c>
      <c r="O29" s="29">
        <v>0</v>
      </c>
      <c r="P29" s="10">
        <f>ROUND((C29+E29+G29+I29+K29+M29+O29)/7,1)</f>
        <v>1.1</v>
      </c>
      <c r="Q29" s="43">
        <f>SUM(C29+E29+G29+I29+K29+M29+O29)</f>
        <v>8</v>
      </c>
    </row>
    <row r="30" spans="1:17" ht="12.75">
      <c r="A30" s="37" t="s">
        <v>46</v>
      </c>
      <c r="B30" s="38" t="s">
        <v>11</v>
      </c>
      <c r="C30" s="29">
        <v>0</v>
      </c>
      <c r="D30" s="10">
        <f>SUM(C30/1)</f>
        <v>0</v>
      </c>
      <c r="E30" s="29">
        <v>0</v>
      </c>
      <c r="F30" s="10">
        <f>ROUND((C30+E30)/2,1)</f>
        <v>0</v>
      </c>
      <c r="G30" s="29">
        <v>0</v>
      </c>
      <c r="H30" s="10">
        <f>ROUND((C30+E30+G30)/3,1)</f>
        <v>0</v>
      </c>
      <c r="I30" s="29">
        <v>0</v>
      </c>
      <c r="J30" s="10">
        <f>ROUND((C30+E30+G30+I30)/4,1)</f>
        <v>0</v>
      </c>
      <c r="K30" s="29">
        <v>6</v>
      </c>
      <c r="L30" s="10">
        <f>ROUND((C30+E30+G30+I30+K30)/5,1)</f>
        <v>1.2</v>
      </c>
      <c r="M30" s="29">
        <v>2</v>
      </c>
      <c r="N30" s="10">
        <f>ROUND((C30+E30+G30+I30+K30+M30)/6,1)</f>
        <v>1.3</v>
      </c>
      <c r="O30" s="29">
        <v>0</v>
      </c>
      <c r="P30" s="10">
        <f>ROUND((C30+E30+G30+I30+K30+M30+O30)/7,1)</f>
        <v>1.1</v>
      </c>
      <c r="Q30" s="43">
        <f>SUM(C30+E30+G30+I30+K30+M30+O30)</f>
        <v>8</v>
      </c>
    </row>
    <row r="31" spans="1:17" ht="12.75">
      <c r="A31" s="35" t="s">
        <v>82</v>
      </c>
      <c r="B31" s="47" t="s">
        <v>13</v>
      </c>
      <c r="C31" s="29">
        <v>0</v>
      </c>
      <c r="D31" s="10">
        <f>SUM(C31/1)</f>
        <v>0</v>
      </c>
      <c r="E31" s="29">
        <v>0</v>
      </c>
      <c r="F31" s="10">
        <f>ROUND((C31+E31)/2,1)</f>
        <v>0</v>
      </c>
      <c r="G31" s="29">
        <v>0</v>
      </c>
      <c r="H31" s="10">
        <f>ROUND((C31+E31+G31)/3,1)</f>
        <v>0</v>
      </c>
      <c r="I31" s="29">
        <v>0</v>
      </c>
      <c r="J31" s="10">
        <f>ROUND((C31+E31+G31+I31)/4,1)</f>
        <v>0</v>
      </c>
      <c r="K31" s="29">
        <v>3</v>
      </c>
      <c r="L31" s="10">
        <f>ROUND((C31+E31+G31+I31+K31)/5,1)</f>
        <v>0.6</v>
      </c>
      <c r="M31" s="29">
        <v>0</v>
      </c>
      <c r="N31" s="10">
        <f>ROUND((C31+E31+G31+I31+K31+M31)/6,1)</f>
        <v>0.5</v>
      </c>
      <c r="O31" s="29">
        <v>5</v>
      </c>
      <c r="P31" s="10">
        <f>ROUND((C31+E31+G31+I31+K31+M31+O31)/7,1)</f>
        <v>1.1</v>
      </c>
      <c r="Q31" s="43">
        <f>SUM(C31+E31+G31+I31+K31+M31+O31)</f>
        <v>8</v>
      </c>
    </row>
    <row r="32" spans="1:17" ht="12.75">
      <c r="A32" s="49" t="s">
        <v>81</v>
      </c>
      <c r="B32" s="47" t="s">
        <v>13</v>
      </c>
      <c r="C32" s="29">
        <v>0</v>
      </c>
      <c r="D32" s="10">
        <f>SUM(C32/1)</f>
        <v>0</v>
      </c>
      <c r="E32" s="29">
        <v>0</v>
      </c>
      <c r="F32" s="10">
        <f>ROUND((C32+E32)/2,1)</f>
        <v>0</v>
      </c>
      <c r="G32" s="29">
        <v>0</v>
      </c>
      <c r="H32" s="10">
        <f>ROUND((C32+E32+G32)/3,1)</f>
        <v>0</v>
      </c>
      <c r="I32" s="29">
        <v>0</v>
      </c>
      <c r="J32" s="10">
        <f>ROUND((C32+E32+G32+I32)/4,1)</f>
        <v>0</v>
      </c>
      <c r="K32" s="29">
        <v>5</v>
      </c>
      <c r="L32" s="10">
        <f>ROUND((C32+E32+G32+I32+K32)/5,1)</f>
        <v>1</v>
      </c>
      <c r="M32" s="29">
        <v>0</v>
      </c>
      <c r="N32" s="10">
        <f>ROUND((C32+E32+G32+I32+K32+M32)/6,1)</f>
        <v>0.8</v>
      </c>
      <c r="O32" s="29">
        <v>0</v>
      </c>
      <c r="P32" s="10">
        <f>ROUND((C32+E32+G32+I32+K32+M32+O32)/7,1)</f>
        <v>0.7</v>
      </c>
      <c r="Q32" s="43">
        <f>SUM(C32+E32+G32+I32+K32+M32+O32)</f>
        <v>5</v>
      </c>
    </row>
    <row r="33" spans="1:17" ht="12.75">
      <c r="A33" s="51" t="s">
        <v>59</v>
      </c>
      <c r="B33" s="44" t="s">
        <v>14</v>
      </c>
      <c r="C33" s="29">
        <v>4</v>
      </c>
      <c r="D33" s="10">
        <f>SUM(C33/1)</f>
        <v>4</v>
      </c>
      <c r="E33" s="29">
        <v>0</v>
      </c>
      <c r="F33" s="10">
        <f>ROUND((C33+E33)/2,1)</f>
        <v>2</v>
      </c>
      <c r="G33" s="29">
        <v>0</v>
      </c>
      <c r="H33" s="10">
        <f>ROUND((C33+E33+G33)/3,1)</f>
        <v>1.3</v>
      </c>
      <c r="I33" s="29">
        <v>0</v>
      </c>
      <c r="J33" s="10">
        <f>ROUND((C33+E33+G33+I33)/4,1)</f>
        <v>1</v>
      </c>
      <c r="K33" s="29">
        <v>0</v>
      </c>
      <c r="L33" s="10">
        <f>ROUND((C33+E33+G33+I33+K33)/5,1)</f>
        <v>0.8</v>
      </c>
      <c r="M33" s="29">
        <v>0</v>
      </c>
      <c r="N33" s="10">
        <f>ROUND((C33+E33+G33+I33+K33+M33)/6,1)</f>
        <v>0.7</v>
      </c>
      <c r="O33" s="29">
        <v>0</v>
      </c>
      <c r="P33" s="10">
        <f>ROUND((C33+E33+G33+I33+K33+M33+O33)/7,1)</f>
        <v>0.6</v>
      </c>
      <c r="Q33" s="43">
        <f>SUM(C33+E33+G33+I33+K33+M33+O33)</f>
        <v>4</v>
      </c>
    </row>
    <row r="34" spans="1:17" ht="12.75">
      <c r="A34" s="49" t="s">
        <v>79</v>
      </c>
      <c r="B34" s="47" t="s">
        <v>13</v>
      </c>
      <c r="C34" s="29">
        <v>0</v>
      </c>
      <c r="D34" s="10">
        <f>SUM(C34/1)</f>
        <v>0</v>
      </c>
      <c r="E34" s="29">
        <v>1</v>
      </c>
      <c r="F34" s="10">
        <f>ROUND((C34+E34)/2,1)</f>
        <v>0.5</v>
      </c>
      <c r="G34" s="29">
        <v>0</v>
      </c>
      <c r="H34" s="10">
        <f>ROUND((C34+E34+G34)/3,1)</f>
        <v>0.3</v>
      </c>
      <c r="I34" s="29">
        <v>3</v>
      </c>
      <c r="J34" s="10">
        <f>ROUND((C34+E34+G34+I34)/4,1)</f>
        <v>1</v>
      </c>
      <c r="K34" s="29">
        <v>0</v>
      </c>
      <c r="L34" s="10">
        <f>ROUND((C34+E34+G34+I34+K34)/5,1)</f>
        <v>0.8</v>
      </c>
      <c r="M34" s="29">
        <v>0</v>
      </c>
      <c r="N34" s="10">
        <f>ROUND((C34+E34+G34+I34+K34+M34)/6,1)</f>
        <v>0.7</v>
      </c>
      <c r="O34" s="29">
        <v>0</v>
      </c>
      <c r="P34" s="10">
        <f>ROUND((C34+E34+G34+I34+K34+M34+O34)/7,1)</f>
        <v>0.6</v>
      </c>
      <c r="Q34" s="43">
        <f>SUM(C34+E34+G34+I34+K34+M34+O34)</f>
        <v>4</v>
      </c>
    </row>
    <row r="35" spans="1:17" ht="12.75">
      <c r="A35" s="42" t="s">
        <v>62</v>
      </c>
      <c r="B35" s="44" t="s">
        <v>14</v>
      </c>
      <c r="C35" s="29">
        <v>0</v>
      </c>
      <c r="D35" s="10">
        <f>SUM(C35/1)</f>
        <v>0</v>
      </c>
      <c r="E35" s="29">
        <v>0</v>
      </c>
      <c r="F35" s="10">
        <f>ROUND((C35+E35)/2,1)</f>
        <v>0</v>
      </c>
      <c r="G35" s="29">
        <v>0</v>
      </c>
      <c r="H35" s="10">
        <f>ROUND((C35+E35+G35)/3,1)</f>
        <v>0</v>
      </c>
      <c r="I35" s="29">
        <v>4</v>
      </c>
      <c r="J35" s="10">
        <f>ROUND((C35+E35+G35+I35)/4,1)</f>
        <v>1</v>
      </c>
      <c r="K35" s="29">
        <v>0</v>
      </c>
      <c r="L35" s="10">
        <f>ROUND((C35+E35+G35+I35+K35)/5,1)</f>
        <v>0.8</v>
      </c>
      <c r="M35" s="29">
        <v>0</v>
      </c>
      <c r="N35" s="10">
        <f>ROUND((C35+E35+G35+I35+K35+M35)/6,1)</f>
        <v>0.7</v>
      </c>
      <c r="O35" s="29">
        <v>0</v>
      </c>
      <c r="P35" s="10">
        <f>ROUND((C35+E35+G35+I35+K35+M35+O35)/7,1)</f>
        <v>0.6</v>
      </c>
      <c r="Q35" s="43">
        <f>SUM(C35+E35+G35+I35+K35+M35+O35)</f>
        <v>4</v>
      </c>
    </row>
    <row r="36" spans="1:17" ht="12.75">
      <c r="A36" s="40" t="s">
        <v>87</v>
      </c>
      <c r="B36" s="41" t="s">
        <v>14</v>
      </c>
      <c r="C36" s="29">
        <v>0</v>
      </c>
      <c r="D36" s="10">
        <f>SUM(C36/1)</f>
        <v>0</v>
      </c>
      <c r="E36" s="29">
        <v>0</v>
      </c>
      <c r="F36" s="10">
        <f>ROUND((C36+E36)/2,1)</f>
        <v>0</v>
      </c>
      <c r="G36" s="29">
        <v>0</v>
      </c>
      <c r="H36" s="10">
        <f>ROUND((C36+E36+G36)/3,1)</f>
        <v>0</v>
      </c>
      <c r="I36" s="29">
        <v>0</v>
      </c>
      <c r="J36" s="10">
        <f>ROUND((C36+E36+G36+I36)/4,1)</f>
        <v>0</v>
      </c>
      <c r="K36" s="29">
        <v>4</v>
      </c>
      <c r="L36" s="10">
        <f>ROUND((C36+E36+G36+I36+K36)/5,1)</f>
        <v>0.8</v>
      </c>
      <c r="M36" s="29">
        <v>0</v>
      </c>
      <c r="N36" s="10">
        <f>ROUND((C36+E36+G36+I36+K36+M36)/6,1)</f>
        <v>0.7</v>
      </c>
      <c r="O36" s="29">
        <v>0</v>
      </c>
      <c r="P36" s="10">
        <f>ROUND((C36+E36+G36+I36+K36+M36+O36)/7,1)</f>
        <v>0.6</v>
      </c>
      <c r="Q36" s="43">
        <f>SUM(C36+E36+G36+I36+K36+M36+O36)</f>
        <v>4</v>
      </c>
    </row>
    <row r="37" spans="1:17" ht="12.75">
      <c r="A37" s="35" t="s">
        <v>77</v>
      </c>
      <c r="B37" s="47" t="s">
        <v>13</v>
      </c>
      <c r="C37" s="29">
        <v>2</v>
      </c>
      <c r="D37" s="10">
        <f>SUM(C37/1)</f>
        <v>2</v>
      </c>
      <c r="E37" s="29">
        <v>0</v>
      </c>
      <c r="F37" s="10">
        <f>ROUND((C37+E37)/2,1)</f>
        <v>1</v>
      </c>
      <c r="G37" s="29">
        <v>0</v>
      </c>
      <c r="H37" s="10">
        <f>ROUND((C37+E37+G37)/3,1)</f>
        <v>0.7</v>
      </c>
      <c r="I37" s="29">
        <v>0</v>
      </c>
      <c r="J37" s="10">
        <f>ROUND((C37+E37+G37+I37)/4,1)</f>
        <v>0.5</v>
      </c>
      <c r="K37" s="29">
        <v>0</v>
      </c>
      <c r="L37" s="10">
        <f>ROUND((C37+E37+G37+I37+K37)/5,1)</f>
        <v>0.4</v>
      </c>
      <c r="M37" s="29">
        <v>0</v>
      </c>
      <c r="N37" s="10">
        <f>ROUND((C37+E37+G37+I37+K37+M37)/6,1)</f>
        <v>0.3</v>
      </c>
      <c r="O37" s="29">
        <v>2</v>
      </c>
      <c r="P37" s="10">
        <f>ROUND((C37+E37+G37+I37+K37+M37+O37)/7,1)</f>
        <v>0.6</v>
      </c>
      <c r="Q37" s="43">
        <f>SUM(C37+E37+G37+I37+K37+M37+O37)</f>
        <v>4</v>
      </c>
    </row>
    <row r="38" spans="1:17" ht="12.75">
      <c r="A38" s="40" t="s">
        <v>90</v>
      </c>
      <c r="B38" s="41" t="s">
        <v>14</v>
      </c>
      <c r="C38" s="29">
        <v>0</v>
      </c>
      <c r="D38" s="10">
        <f>SUM(C38/1)</f>
        <v>0</v>
      </c>
      <c r="E38" s="29">
        <v>0</v>
      </c>
      <c r="F38" s="10">
        <f>ROUND((C38+E38)/2,1)</f>
        <v>0</v>
      </c>
      <c r="G38" s="29">
        <v>0</v>
      </c>
      <c r="H38" s="10">
        <f>ROUND((C38+E38+G38)/3,1)</f>
        <v>0</v>
      </c>
      <c r="I38" s="29">
        <v>0</v>
      </c>
      <c r="J38" s="10">
        <f>ROUND((C38+E38+G38+I38)/4,1)</f>
        <v>0</v>
      </c>
      <c r="K38" s="29">
        <v>0</v>
      </c>
      <c r="L38" s="10">
        <f>ROUND((C38+E38+G38+I38+K38)/5,1)</f>
        <v>0</v>
      </c>
      <c r="M38" s="29">
        <v>0</v>
      </c>
      <c r="N38" s="10">
        <f>ROUND((C38+E38+G38+I38+K38+M38)/6,1)</f>
        <v>0</v>
      </c>
      <c r="O38" s="29">
        <v>4</v>
      </c>
      <c r="P38" s="10">
        <f>ROUND((C38+E38+G38+I38+K38+M38+O38)/7,1)</f>
        <v>0.6</v>
      </c>
      <c r="Q38" s="43">
        <f>SUM(C38+E38+G38+I38+K38+M38+O38)</f>
        <v>4</v>
      </c>
    </row>
    <row r="39" spans="1:17" ht="12.75">
      <c r="A39" s="35" t="s">
        <v>70</v>
      </c>
      <c r="B39" s="36" t="s">
        <v>13</v>
      </c>
      <c r="C39" s="29">
        <v>0</v>
      </c>
      <c r="D39" s="10">
        <f>SUM(C39/1)</f>
        <v>0</v>
      </c>
      <c r="E39" s="29">
        <v>0</v>
      </c>
      <c r="F39" s="10">
        <f>ROUND((C39+E39)/2,1)</f>
        <v>0</v>
      </c>
      <c r="G39" s="29">
        <v>0</v>
      </c>
      <c r="H39" s="10">
        <f>ROUND((C39+E39+G39)/3,1)</f>
        <v>0</v>
      </c>
      <c r="I39" s="29">
        <v>0</v>
      </c>
      <c r="J39" s="10">
        <f>ROUND((C39+E39+G39+I39)/4,1)</f>
        <v>0</v>
      </c>
      <c r="K39" s="29">
        <v>0</v>
      </c>
      <c r="L39" s="10">
        <f>ROUND((C39+E39+G39+I39+K39)/5,1)</f>
        <v>0</v>
      </c>
      <c r="M39" s="29">
        <v>0</v>
      </c>
      <c r="N39" s="10">
        <f>ROUND((C39+E39+G39+I39+K39+M39)/6,1)</f>
        <v>0</v>
      </c>
      <c r="O39" s="29">
        <v>3</v>
      </c>
      <c r="P39" s="10">
        <f>ROUND((C39+E39+G39+I39+K39+M39+O39)/7,1)</f>
        <v>0.4</v>
      </c>
      <c r="Q39" s="43">
        <f>SUM(C39+E39+G39+I39+K39+M39+O39)</f>
        <v>3</v>
      </c>
    </row>
    <row r="40" spans="1:17" ht="12.75">
      <c r="A40" s="39" t="s">
        <v>84</v>
      </c>
      <c r="B40" s="38" t="s">
        <v>11</v>
      </c>
      <c r="C40" s="29">
        <v>2</v>
      </c>
      <c r="D40" s="10">
        <f>SUM(C40/1)</f>
        <v>2</v>
      </c>
      <c r="E40" s="29">
        <v>0</v>
      </c>
      <c r="F40" s="10">
        <f>ROUND((C40+E40)/2,1)</f>
        <v>1</v>
      </c>
      <c r="G40" s="29">
        <v>0</v>
      </c>
      <c r="H40" s="10">
        <f>ROUND((C40+E40+G40)/3,1)</f>
        <v>0.7</v>
      </c>
      <c r="I40" s="29">
        <v>0</v>
      </c>
      <c r="J40" s="10">
        <f>ROUND((C40+E40+G40+I40)/4,1)</f>
        <v>0.5</v>
      </c>
      <c r="K40" s="29">
        <v>0</v>
      </c>
      <c r="L40" s="10">
        <f>ROUND((C40+E40+G40+I40+K40)/5,1)</f>
        <v>0.4</v>
      </c>
      <c r="M40" s="29">
        <v>0</v>
      </c>
      <c r="N40" s="10">
        <f>ROUND((C40+E40+G40+I40+K40+M40)/6,1)</f>
        <v>0.3</v>
      </c>
      <c r="O40" s="29">
        <v>0</v>
      </c>
      <c r="P40" s="10">
        <f>ROUND((C40+E40+G40+I40+K40+M40+O40)/7,1)</f>
        <v>0.3</v>
      </c>
      <c r="Q40" s="43">
        <f>SUM(C40+E40+G40+I40+K40+M40+O40)</f>
        <v>2</v>
      </c>
    </row>
    <row r="41" spans="1:17" ht="12.75">
      <c r="A41" s="42" t="s">
        <v>35</v>
      </c>
      <c r="B41" s="44" t="s">
        <v>14</v>
      </c>
      <c r="C41" s="29">
        <v>2</v>
      </c>
      <c r="D41" s="10">
        <f>SUM(C41/1)</f>
        <v>2</v>
      </c>
      <c r="E41" s="29">
        <v>0</v>
      </c>
      <c r="F41" s="10">
        <f>ROUND((C41+E41)/2,1)</f>
        <v>1</v>
      </c>
      <c r="G41" s="29">
        <v>0</v>
      </c>
      <c r="H41" s="10">
        <f>ROUND((C41+E41+G41)/3,1)</f>
        <v>0.7</v>
      </c>
      <c r="I41" s="29">
        <v>0</v>
      </c>
      <c r="J41" s="10">
        <f>ROUND((C41+E41+G41+I41)/4,1)</f>
        <v>0.5</v>
      </c>
      <c r="K41" s="29">
        <v>0</v>
      </c>
      <c r="L41" s="10">
        <f>ROUND((C41+E41+G41+I41+K41)/5,1)</f>
        <v>0.4</v>
      </c>
      <c r="M41" s="29">
        <v>0</v>
      </c>
      <c r="N41" s="10">
        <f>ROUND((C41+E41+G41+I41+K41+M41)/6,1)</f>
        <v>0.3</v>
      </c>
      <c r="O41" s="29">
        <v>0</v>
      </c>
      <c r="P41" s="10">
        <f>ROUND((C41+E41+G41+I41+K41+M41+O41)/7,1)</f>
        <v>0.3</v>
      </c>
      <c r="Q41" s="43">
        <f>SUM(C41+E41+G41+I41+K41+M41+O41)</f>
        <v>2</v>
      </c>
    </row>
    <row r="42" spans="1:17" ht="12.75">
      <c r="A42" s="49" t="s">
        <v>67</v>
      </c>
      <c r="B42" s="36" t="s">
        <v>13</v>
      </c>
      <c r="C42" s="29">
        <v>0</v>
      </c>
      <c r="D42" s="10">
        <f>SUM(C42/1)</f>
        <v>0</v>
      </c>
      <c r="E42" s="29">
        <v>0</v>
      </c>
      <c r="F42" s="10">
        <f>ROUND((C42+E42)/2,1)</f>
        <v>0</v>
      </c>
      <c r="G42" s="29">
        <v>2</v>
      </c>
      <c r="H42" s="10">
        <f>ROUND((C42+E42+G42)/3,1)</f>
        <v>0.7</v>
      </c>
      <c r="I42" s="29">
        <v>0</v>
      </c>
      <c r="J42" s="10">
        <f>ROUND((C42+E42+G42+I42)/4,1)</f>
        <v>0.5</v>
      </c>
      <c r="K42" s="29">
        <v>0</v>
      </c>
      <c r="L42" s="10">
        <f>ROUND((C42+E42+G42+I42+K42)/5,1)</f>
        <v>0.4</v>
      </c>
      <c r="M42" s="29">
        <v>0</v>
      </c>
      <c r="N42" s="10">
        <f>ROUND((C42+E42+G42+I42+K42+M42)/6,1)</f>
        <v>0.3</v>
      </c>
      <c r="O42" s="29">
        <v>0</v>
      </c>
      <c r="P42" s="10">
        <f>ROUND((C42+E42+G42+I42+K42+M42+O42)/7,1)</f>
        <v>0.3</v>
      </c>
      <c r="Q42" s="43">
        <f>SUM(C42+E42+G42+I42+K42+M42+O42)</f>
        <v>2</v>
      </c>
    </row>
    <row r="43" spans="1:17" ht="12.75">
      <c r="A43" s="49" t="s">
        <v>57</v>
      </c>
      <c r="B43" s="36" t="s">
        <v>13</v>
      </c>
      <c r="C43" s="29">
        <v>0</v>
      </c>
      <c r="D43" s="10">
        <f>SUM(C43/1)</f>
        <v>0</v>
      </c>
      <c r="E43" s="29">
        <v>0</v>
      </c>
      <c r="F43" s="10">
        <f>ROUND((C43+E43)/2,1)</f>
        <v>0</v>
      </c>
      <c r="G43" s="29">
        <v>0</v>
      </c>
      <c r="H43" s="10">
        <f>ROUND((C43+E43+G43)/3,1)</f>
        <v>0</v>
      </c>
      <c r="I43" s="29">
        <v>0</v>
      </c>
      <c r="J43" s="10">
        <f>ROUND((C43+E43+G43+I43)/4,1)</f>
        <v>0</v>
      </c>
      <c r="K43" s="29">
        <v>0</v>
      </c>
      <c r="L43" s="10">
        <f>ROUND((C43+E43+G43+I43+K43)/5,1)</f>
        <v>0</v>
      </c>
      <c r="M43" s="29">
        <v>0</v>
      </c>
      <c r="N43" s="10">
        <f>ROUND((C43+E43+G43+I43+K43+M43)/6,1)</f>
        <v>0</v>
      </c>
      <c r="O43" s="29">
        <v>0</v>
      </c>
      <c r="P43" s="10">
        <f>ROUND((C43+E43+G43+I43+K43+M43+O43)/7,1)</f>
        <v>0</v>
      </c>
      <c r="Q43" s="43">
        <f>SUM(C43+E43+G43+I43+K43+M43+O43)</f>
        <v>0</v>
      </c>
    </row>
    <row r="44" spans="1:17" ht="12.75">
      <c r="A44" s="35" t="s">
        <v>61</v>
      </c>
      <c r="B44" s="36" t="s">
        <v>13</v>
      </c>
      <c r="C44" s="29">
        <v>0</v>
      </c>
      <c r="D44" s="10">
        <f>SUM(C44/1)</f>
        <v>0</v>
      </c>
      <c r="E44" s="29">
        <v>0</v>
      </c>
      <c r="F44" s="10">
        <f>ROUND((C44+E44)/2,1)</f>
        <v>0</v>
      </c>
      <c r="G44" s="29">
        <v>0</v>
      </c>
      <c r="H44" s="10">
        <f>ROUND((C44+E44+G44)/3,1)</f>
        <v>0</v>
      </c>
      <c r="I44" s="29">
        <v>0</v>
      </c>
      <c r="J44" s="10">
        <f>ROUND((C44+E44+G44+I44)/4,1)</f>
        <v>0</v>
      </c>
      <c r="K44" s="29">
        <v>0</v>
      </c>
      <c r="L44" s="10">
        <f>ROUND((C44+E44+G44+I44+K44)/5,1)</f>
        <v>0</v>
      </c>
      <c r="M44" s="29">
        <v>0</v>
      </c>
      <c r="N44" s="10">
        <f>ROUND((C44+E44+G44+I44+K44+M44)/6,1)</f>
        <v>0</v>
      </c>
      <c r="O44" s="29">
        <v>0</v>
      </c>
      <c r="P44" s="10">
        <f>ROUND((C44+E44+G44+I44+K44+M44+O44)/7,1)</f>
        <v>0</v>
      </c>
      <c r="Q44" s="43">
        <f>SUM(C44+E44+G44+I44+K44+M44+O44)</f>
        <v>0</v>
      </c>
    </row>
    <row r="45" spans="1:17" ht="12.75">
      <c r="A45" s="59" t="s">
        <v>48</v>
      </c>
      <c r="B45" s="36" t="s">
        <v>13</v>
      </c>
      <c r="C45" s="29">
        <v>0</v>
      </c>
      <c r="D45" s="10">
        <f>SUM(C45/1)</f>
        <v>0</v>
      </c>
      <c r="E45" s="29">
        <v>0</v>
      </c>
      <c r="F45" s="10">
        <f>ROUND((C45+E45)/2,1)</f>
        <v>0</v>
      </c>
      <c r="G45" s="29">
        <v>0</v>
      </c>
      <c r="H45" s="10">
        <f>ROUND((C45+E45+G45)/3,1)</f>
        <v>0</v>
      </c>
      <c r="I45" s="29">
        <v>0</v>
      </c>
      <c r="J45" s="10">
        <f>ROUND((C45+E45+G45+I45)/4,1)</f>
        <v>0</v>
      </c>
      <c r="K45" s="29">
        <v>0</v>
      </c>
      <c r="L45" s="10">
        <f>ROUND((C45+E45+G45+I45+K45)/5,1)</f>
        <v>0</v>
      </c>
      <c r="M45" s="29">
        <v>0</v>
      </c>
      <c r="N45" s="10">
        <f>ROUND((C45+E45+G45+I45+K45+M45)/6,1)</f>
        <v>0</v>
      </c>
      <c r="O45" s="29">
        <v>0</v>
      </c>
      <c r="P45" s="10">
        <f>ROUND((C45+E45+G45+I45+K45+M45+O45)/7,1)</f>
        <v>0</v>
      </c>
      <c r="Q45" s="43">
        <f>SUM(C45+E45+G45+I45+K45+M45+O45)</f>
        <v>0</v>
      </c>
    </row>
    <row r="46" spans="1:17" ht="12.75">
      <c r="A46" s="49" t="s">
        <v>78</v>
      </c>
      <c r="B46" s="47" t="s">
        <v>13</v>
      </c>
      <c r="C46" s="29">
        <v>0</v>
      </c>
      <c r="D46" s="10">
        <f>SUM(C46/1)</f>
        <v>0</v>
      </c>
      <c r="E46" s="29">
        <v>0</v>
      </c>
      <c r="F46" s="10">
        <f>ROUND((C46+E46)/2,1)</f>
        <v>0</v>
      </c>
      <c r="G46" s="29">
        <v>0</v>
      </c>
      <c r="H46" s="10">
        <f>ROUND((C46+E46+G46)/3,1)</f>
        <v>0</v>
      </c>
      <c r="I46" s="29">
        <v>0</v>
      </c>
      <c r="J46" s="10">
        <f>ROUND((C46+E46+G46+I46)/4,1)</f>
        <v>0</v>
      </c>
      <c r="K46" s="29">
        <v>0</v>
      </c>
      <c r="L46" s="10">
        <f>ROUND((C46+E46+G46+I46+K46)/5,1)</f>
        <v>0</v>
      </c>
      <c r="M46" s="29">
        <v>0</v>
      </c>
      <c r="N46" s="10">
        <f>ROUND((C46+E46+G46+I46+K46+M46)/6,1)</f>
        <v>0</v>
      </c>
      <c r="O46" s="29">
        <v>0</v>
      </c>
      <c r="P46" s="10">
        <f>ROUND((C46+E46+G46+I46+K46+M46+O46)/7,1)</f>
        <v>0</v>
      </c>
      <c r="Q46" s="43">
        <f>SUM(C46+E46+G46+I46+K46+M46+O46)</f>
        <v>0</v>
      </c>
    </row>
    <row r="47" spans="1:17" ht="12.75">
      <c r="A47" s="49" t="s">
        <v>34</v>
      </c>
      <c r="B47" s="36" t="s">
        <v>13</v>
      </c>
      <c r="C47" s="29">
        <v>0</v>
      </c>
      <c r="D47" s="10">
        <f>SUM(C47/1)</f>
        <v>0</v>
      </c>
      <c r="E47" s="29">
        <v>0</v>
      </c>
      <c r="F47" s="10">
        <f>ROUND((C47+E47)/2,1)</f>
        <v>0</v>
      </c>
      <c r="G47" s="29">
        <v>0</v>
      </c>
      <c r="H47" s="10">
        <f>ROUND((C47+E47+G47)/3,1)</f>
        <v>0</v>
      </c>
      <c r="I47" s="29">
        <v>0</v>
      </c>
      <c r="J47" s="10">
        <f>ROUND((C47+E47+G47+I47)/4,1)</f>
        <v>0</v>
      </c>
      <c r="K47" s="29">
        <v>0</v>
      </c>
      <c r="L47" s="10">
        <f>ROUND((C47+E47+G47+I47+K47)/5,1)</f>
        <v>0</v>
      </c>
      <c r="M47" s="29">
        <v>0</v>
      </c>
      <c r="N47" s="10">
        <f>ROUND((C47+E47+G47+I47+K47+M47)/6,1)</f>
        <v>0</v>
      </c>
      <c r="O47" s="29">
        <v>0</v>
      </c>
      <c r="P47" s="10">
        <f>ROUND((C47+E47+G47+I47+K47+M47+O47)/7,1)</f>
        <v>0</v>
      </c>
      <c r="Q47" s="43">
        <f>SUM(C47+E47+G47+I47+K47+M47+O47)</f>
        <v>0</v>
      </c>
    </row>
    <row r="48" spans="1:17" ht="12.75">
      <c r="A48" s="50" t="s">
        <v>69</v>
      </c>
      <c r="B48" s="38" t="s">
        <v>11</v>
      </c>
      <c r="C48" s="29">
        <v>0</v>
      </c>
      <c r="D48" s="10">
        <f>SUM(C48/1)</f>
        <v>0</v>
      </c>
      <c r="E48" s="29">
        <v>0</v>
      </c>
      <c r="F48" s="10">
        <f>ROUND((C48+E48)/2,1)</f>
        <v>0</v>
      </c>
      <c r="G48" s="29">
        <v>0</v>
      </c>
      <c r="H48" s="10">
        <f>ROUND((C48+E48+G48)/3,1)</f>
        <v>0</v>
      </c>
      <c r="I48" s="29">
        <v>0</v>
      </c>
      <c r="J48" s="10">
        <f>ROUND((C48+E48+G48+I48)/4,1)</f>
        <v>0</v>
      </c>
      <c r="K48" s="29">
        <v>0</v>
      </c>
      <c r="L48" s="10">
        <f>ROUND((C48+E48+G48+I48+K48)/5,1)</f>
        <v>0</v>
      </c>
      <c r="M48" s="29">
        <v>0</v>
      </c>
      <c r="N48" s="10">
        <f>ROUND((C48+E48+G48+I48+K48+M48)/6,1)</f>
        <v>0</v>
      </c>
      <c r="O48" s="29">
        <v>0</v>
      </c>
      <c r="P48" s="10">
        <f>ROUND((C48+E48+G48+I48+K48+M48+O48)/7,1)</f>
        <v>0</v>
      </c>
      <c r="Q48" s="43">
        <f>SUM(C48+E48+G48+I48+K48+M48+O48)</f>
        <v>0</v>
      </c>
    </row>
    <row r="49" spans="1:17" ht="12.75">
      <c r="A49" s="42" t="s">
        <v>65</v>
      </c>
      <c r="B49" s="41" t="s">
        <v>14</v>
      </c>
      <c r="C49" s="29">
        <v>0</v>
      </c>
      <c r="D49" s="10">
        <f>SUM(C49/1)</f>
        <v>0</v>
      </c>
      <c r="E49" s="29">
        <v>0</v>
      </c>
      <c r="F49" s="10">
        <f>ROUND((C49+E49)/2,1)</f>
        <v>0</v>
      </c>
      <c r="G49" s="29">
        <v>0</v>
      </c>
      <c r="H49" s="10">
        <f>ROUND((C49+E49+G49)/3,1)</f>
        <v>0</v>
      </c>
      <c r="I49" s="29">
        <v>0</v>
      </c>
      <c r="J49" s="10">
        <f>ROUND((C49+E49+G49+I49)/4,1)</f>
        <v>0</v>
      </c>
      <c r="K49" s="29">
        <v>0</v>
      </c>
      <c r="L49" s="10">
        <f>ROUND((C49+E49+G49+I49+K49)/5,1)</f>
        <v>0</v>
      </c>
      <c r="M49" s="29">
        <v>0</v>
      </c>
      <c r="N49" s="10">
        <f>ROUND((C49+E49+G49+I49+K49+M49)/6,1)</f>
        <v>0</v>
      </c>
      <c r="O49" s="29">
        <v>0</v>
      </c>
      <c r="P49" s="10">
        <f>ROUND((C49+E49+G49+I49+K49+M49+O49)/7,1)</f>
        <v>0</v>
      </c>
      <c r="Q49" s="43">
        <f>SUM(C49+E49+G49+I49+K49+M49+O49)</f>
        <v>0</v>
      </c>
    </row>
    <row r="50" spans="1:17" ht="12.75">
      <c r="A50" s="40" t="s">
        <v>41</v>
      </c>
      <c r="B50" s="41" t="s">
        <v>14</v>
      </c>
      <c r="C50" s="29">
        <v>0</v>
      </c>
      <c r="D50" s="10">
        <f>SUM(C50/1)</f>
        <v>0</v>
      </c>
      <c r="E50" s="29">
        <v>0</v>
      </c>
      <c r="F50" s="10">
        <f>ROUND((C50+E50)/2,1)</f>
        <v>0</v>
      </c>
      <c r="G50" s="29">
        <v>0</v>
      </c>
      <c r="H50" s="10">
        <f>ROUND((C50+E50+G50)/3,1)</f>
        <v>0</v>
      </c>
      <c r="I50" s="29">
        <v>0</v>
      </c>
      <c r="J50" s="10">
        <f>ROUND((C50+E50+G50+I50)/4,1)</f>
        <v>0</v>
      </c>
      <c r="K50" s="29">
        <v>0</v>
      </c>
      <c r="L50" s="10">
        <f>ROUND((C50+E50+G50+I50+K50)/5,1)</f>
        <v>0</v>
      </c>
      <c r="M50" s="29">
        <v>0</v>
      </c>
      <c r="N50" s="10">
        <f>ROUND((C50+E50+G50+I50+K50+M50)/6,1)</f>
        <v>0</v>
      </c>
      <c r="O50" s="29">
        <v>0</v>
      </c>
      <c r="P50" s="10">
        <f>ROUND((C50+E50+G50+I50+K50+M50+O50)/7,1)</f>
        <v>0</v>
      </c>
      <c r="Q50" s="43">
        <f>SUM(C50+E50+G50+I50+K50+M50+O50)</f>
        <v>0</v>
      </c>
    </row>
    <row r="51" spans="1:17" ht="12.75">
      <c r="A51" s="40" t="s">
        <v>52</v>
      </c>
      <c r="B51" s="41" t="s">
        <v>14</v>
      </c>
      <c r="C51" s="29">
        <v>0</v>
      </c>
      <c r="D51" s="10">
        <f>SUM(C51/1)</f>
        <v>0</v>
      </c>
      <c r="E51" s="29">
        <v>0</v>
      </c>
      <c r="F51" s="10">
        <f>ROUND((C51+E51)/2,1)</f>
        <v>0</v>
      </c>
      <c r="G51" s="29">
        <v>0</v>
      </c>
      <c r="H51" s="10">
        <f>ROUND((C51+E51+G51)/3,1)</f>
        <v>0</v>
      </c>
      <c r="I51" s="29">
        <v>0</v>
      </c>
      <c r="J51" s="10">
        <f>ROUND((C51+E51+G51+I51)/4,1)</f>
        <v>0</v>
      </c>
      <c r="K51" s="29">
        <v>0</v>
      </c>
      <c r="L51" s="10">
        <f>ROUND((C51+E51+G51+I51+K51)/5,1)</f>
        <v>0</v>
      </c>
      <c r="M51" s="29">
        <v>0</v>
      </c>
      <c r="N51" s="10">
        <f>ROUND((C51+E51+G51+I51+K51+M51)/6,1)</f>
        <v>0</v>
      </c>
      <c r="O51" s="29">
        <v>0</v>
      </c>
      <c r="P51" s="10">
        <f>ROUND((C51+E51+G51+I51+K51+M51+O51)/7,1)</f>
        <v>0</v>
      </c>
      <c r="Q51" s="43">
        <f>SUM(C51+E51+G51+I51+K51+M51+O51)</f>
        <v>0</v>
      </c>
    </row>
    <row r="52" spans="1:17" ht="12.75">
      <c r="A52" s="40" t="s">
        <v>40</v>
      </c>
      <c r="B52" s="41" t="s">
        <v>14</v>
      </c>
      <c r="C52" s="29">
        <v>0</v>
      </c>
      <c r="D52" s="10">
        <f>SUM(C52/1)</f>
        <v>0</v>
      </c>
      <c r="E52" s="29">
        <v>0</v>
      </c>
      <c r="F52" s="10">
        <f>ROUND((C52+E52)/2,1)</f>
        <v>0</v>
      </c>
      <c r="G52" s="29">
        <v>0</v>
      </c>
      <c r="H52" s="10">
        <f>ROUND((C52+E52+G52)/3,1)</f>
        <v>0</v>
      </c>
      <c r="I52" s="29">
        <v>0</v>
      </c>
      <c r="J52" s="10">
        <f>ROUND((C52+E52+G52+I52)/4,1)</f>
        <v>0</v>
      </c>
      <c r="K52" s="29">
        <v>0</v>
      </c>
      <c r="L52" s="10">
        <f>ROUND((C52+E52+G52+I52+K52)/5,1)</f>
        <v>0</v>
      </c>
      <c r="M52" s="29">
        <v>0</v>
      </c>
      <c r="N52" s="10">
        <f>ROUND((C52+E52+G52+I52+K52+M52)/6,1)</f>
        <v>0</v>
      </c>
      <c r="O52" s="29">
        <v>0</v>
      </c>
      <c r="P52" s="10">
        <f>ROUND((C52+E52+G52+I52+K52+M52+O52)/7,1)</f>
        <v>0</v>
      </c>
      <c r="Q52" s="43">
        <f>SUM(C52+E52+G52+I52+K52+M52+O52)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26" sqref="C26:D3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56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28</v>
      </c>
      <c r="D5" s="54" t="s">
        <v>28</v>
      </c>
      <c r="E5" s="20">
        <v>0</v>
      </c>
      <c r="F5" s="20">
        <v>0</v>
      </c>
      <c r="G5" s="20">
        <v>0</v>
      </c>
      <c r="H5" s="20">
        <v>0</v>
      </c>
      <c r="I5" s="21">
        <v>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36</v>
      </c>
      <c r="D6" s="54" t="s">
        <v>36</v>
      </c>
      <c r="E6" s="20">
        <v>1</v>
      </c>
      <c r="F6" s="20">
        <v>0</v>
      </c>
      <c r="G6" s="20">
        <v>0</v>
      </c>
      <c r="H6" s="20">
        <v>1</v>
      </c>
      <c r="I6" s="21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29</v>
      </c>
      <c r="D7" s="54" t="s">
        <v>29</v>
      </c>
      <c r="E7" s="20">
        <v>1</v>
      </c>
      <c r="F7" s="20">
        <v>2</v>
      </c>
      <c r="G7" s="20">
        <v>1</v>
      </c>
      <c r="H7" s="20">
        <v>2</v>
      </c>
      <c r="I7" s="21"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33</v>
      </c>
      <c r="D8" s="54" t="s">
        <v>33</v>
      </c>
      <c r="E8" s="20">
        <v>0</v>
      </c>
      <c r="F8" s="20">
        <v>2</v>
      </c>
      <c r="G8" s="20">
        <v>1</v>
      </c>
      <c r="H8" s="20">
        <v>2</v>
      </c>
      <c r="I8" s="21">
        <v>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49</v>
      </c>
      <c r="D9" s="54" t="s">
        <v>30</v>
      </c>
      <c r="E9" s="20">
        <v>0</v>
      </c>
      <c r="F9" s="20">
        <v>0</v>
      </c>
      <c r="G9" s="20">
        <v>0</v>
      </c>
      <c r="H9" s="20">
        <v>3</v>
      </c>
      <c r="I9" s="21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80</v>
      </c>
      <c r="D10" s="54" t="s">
        <v>49</v>
      </c>
      <c r="E10" s="20">
        <v>4</v>
      </c>
      <c r="F10" s="20">
        <v>0</v>
      </c>
      <c r="G10" s="20">
        <v>0</v>
      </c>
      <c r="H10" s="20">
        <v>0</v>
      </c>
      <c r="I10" s="21">
        <v>17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67</v>
      </c>
      <c r="D11" s="54" t="s">
        <v>31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68</v>
      </c>
      <c r="D12" s="54" t="s">
        <v>32</v>
      </c>
      <c r="E12" s="20">
        <v>0</v>
      </c>
      <c r="F12" s="20">
        <v>2</v>
      </c>
      <c r="G12" s="20">
        <v>0</v>
      </c>
      <c r="H12" s="20">
        <v>2</v>
      </c>
      <c r="I12" s="21">
        <v>12</v>
      </c>
      <c r="J12" s="11" t="s">
        <v>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78</v>
      </c>
      <c r="D13" s="54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83</v>
      </c>
      <c r="D14" s="54"/>
      <c r="E14" s="20">
        <v>0</v>
      </c>
      <c r="F14" s="20">
        <v>2</v>
      </c>
      <c r="G14" s="20">
        <v>1</v>
      </c>
      <c r="H14" s="20">
        <v>0</v>
      </c>
      <c r="I14" s="21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/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6</v>
      </c>
      <c r="F17" s="26">
        <f>SUM(F5:F16)</f>
        <v>8</v>
      </c>
      <c r="G17" s="26">
        <f>SUM(G5:G16)</f>
        <v>3</v>
      </c>
      <c r="H17" s="26">
        <f>SUM(H5:H16)</f>
        <v>10</v>
      </c>
      <c r="I17" s="10">
        <f>SUM(I5:I16)</f>
        <v>50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13</v>
      </c>
      <c r="E21" s="15">
        <v>11</v>
      </c>
      <c r="F21" s="15">
        <v>20</v>
      </c>
      <c r="G21" s="15">
        <v>6</v>
      </c>
      <c r="H21" s="16">
        <f>SUM(D21:G21)</f>
        <v>50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11</v>
      </c>
      <c r="D22" s="1">
        <v>11</v>
      </c>
      <c r="E22" s="15">
        <v>12</v>
      </c>
      <c r="F22" s="15">
        <v>18</v>
      </c>
      <c r="G22" s="15">
        <v>20</v>
      </c>
      <c r="H22" s="16">
        <f>SUM(D22:G22)</f>
        <v>61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11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51</v>
      </c>
      <c r="D26" s="54" t="s">
        <v>55</v>
      </c>
      <c r="E26" s="24">
        <v>1</v>
      </c>
      <c r="F26" s="24">
        <v>0</v>
      </c>
      <c r="G26" s="22">
        <v>0</v>
      </c>
      <c r="H26" s="24">
        <v>1</v>
      </c>
      <c r="I26" s="21">
        <v>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60</v>
      </c>
      <c r="D27" s="54" t="s">
        <v>44</v>
      </c>
      <c r="E27" s="24">
        <v>1</v>
      </c>
      <c r="F27" s="24">
        <v>1</v>
      </c>
      <c r="G27" s="22">
        <v>1</v>
      </c>
      <c r="H27" s="24">
        <v>2</v>
      </c>
      <c r="I27" s="21">
        <v>16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47</v>
      </c>
      <c r="D28" s="54" t="s">
        <v>47</v>
      </c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58</v>
      </c>
      <c r="D29" s="54" t="s">
        <v>50</v>
      </c>
      <c r="E29" s="24">
        <v>0</v>
      </c>
      <c r="F29" s="24">
        <v>3</v>
      </c>
      <c r="G29" s="22">
        <v>3</v>
      </c>
      <c r="H29" s="24">
        <v>0</v>
      </c>
      <c r="I29" s="21">
        <v>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46</v>
      </c>
      <c r="D30" s="54" t="s">
        <v>46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63</v>
      </c>
      <c r="D31" s="54" t="s">
        <v>54</v>
      </c>
      <c r="E31" s="24">
        <v>0</v>
      </c>
      <c r="F31" s="24">
        <v>0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69</v>
      </c>
      <c r="D32" s="54" t="s">
        <v>42</v>
      </c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84</v>
      </c>
      <c r="D33" s="54"/>
      <c r="E33" s="24">
        <v>0</v>
      </c>
      <c r="F33" s="24">
        <v>0</v>
      </c>
      <c r="G33" s="22">
        <v>0</v>
      </c>
      <c r="H33" s="24">
        <v>3</v>
      </c>
      <c r="I33" s="21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50</v>
      </c>
      <c r="D34" s="54"/>
      <c r="E34" s="24">
        <v>0</v>
      </c>
      <c r="F34" s="24">
        <v>0</v>
      </c>
      <c r="G34" s="22">
        <v>0</v>
      </c>
      <c r="H34" s="24">
        <v>3</v>
      </c>
      <c r="I34" s="21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42</v>
      </c>
      <c r="D35" s="54"/>
      <c r="E35" s="24">
        <v>0</v>
      </c>
      <c r="F35" s="24">
        <v>4</v>
      </c>
      <c r="G35" s="22">
        <v>2</v>
      </c>
      <c r="H35" s="24">
        <v>0</v>
      </c>
      <c r="I35" s="21">
        <v>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72</v>
      </c>
      <c r="D36" s="54"/>
      <c r="E36" s="24">
        <v>1</v>
      </c>
      <c r="F36" s="24">
        <v>2</v>
      </c>
      <c r="G36" s="22">
        <v>0</v>
      </c>
      <c r="H36" s="24">
        <v>4</v>
      </c>
      <c r="I36" s="21">
        <v>11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73</v>
      </c>
      <c r="D37" s="54"/>
      <c r="E37" s="24">
        <v>0</v>
      </c>
      <c r="F37" s="24">
        <v>2</v>
      </c>
      <c r="G37" s="25" t="s">
        <v>85</v>
      </c>
      <c r="H37" s="24">
        <v>0</v>
      </c>
      <c r="I37" s="21">
        <v>12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 t="s">
        <v>26</v>
      </c>
      <c r="E38" s="26">
        <f>SUM(E26:E37)</f>
        <v>3</v>
      </c>
      <c r="F38" s="26">
        <f>SUM(F26:F37)</f>
        <v>12</v>
      </c>
      <c r="G38" s="26">
        <f>SUM(G26:G37)</f>
        <v>6</v>
      </c>
      <c r="H38" s="26">
        <f>SUM(H26:H37)</f>
        <v>13</v>
      </c>
      <c r="I38" s="10">
        <f>SUM(I26:I37)</f>
        <v>61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10:D10"/>
    <mergeCell ref="C16:D16"/>
    <mergeCell ref="C32:D32"/>
    <mergeCell ref="C33:D33"/>
    <mergeCell ref="B3:D3"/>
    <mergeCell ref="C4:D4"/>
    <mergeCell ref="C5:D5"/>
    <mergeCell ref="C6:D6"/>
    <mergeCell ref="C7:D7"/>
    <mergeCell ref="C9:D9"/>
    <mergeCell ref="C8:D8"/>
    <mergeCell ref="B39:I39"/>
    <mergeCell ref="C30:D30"/>
    <mergeCell ref="C31:D31"/>
    <mergeCell ref="C28:D28"/>
    <mergeCell ref="C25:D25"/>
    <mergeCell ref="C26:D26"/>
    <mergeCell ref="C27:D27"/>
    <mergeCell ref="C29:D29"/>
    <mergeCell ref="C11:D11"/>
    <mergeCell ref="B24:D24"/>
    <mergeCell ref="C36:D36"/>
    <mergeCell ref="C37:D37"/>
    <mergeCell ref="C12:D12"/>
    <mergeCell ref="C13:D13"/>
    <mergeCell ref="C14:D14"/>
    <mergeCell ref="C15:D15"/>
    <mergeCell ref="C34:D34"/>
    <mergeCell ref="C35:D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6" sqref="C6:D12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25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37</v>
      </c>
      <c r="D5" s="54"/>
      <c r="E5" s="20">
        <v>4</v>
      </c>
      <c r="F5" s="20">
        <v>0</v>
      </c>
      <c r="G5" s="20">
        <v>0</v>
      </c>
      <c r="H5" s="20">
        <v>1</v>
      </c>
      <c r="I5" s="21">
        <v>12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38</v>
      </c>
      <c r="D6" s="54"/>
      <c r="E6" s="20">
        <v>1</v>
      </c>
      <c r="F6" s="20">
        <v>0</v>
      </c>
      <c r="G6" s="20">
        <v>0</v>
      </c>
      <c r="H6" s="20">
        <v>1</v>
      </c>
      <c r="I6" s="21">
        <v>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52</v>
      </c>
      <c r="D7" s="54"/>
      <c r="E7" s="20">
        <v>0</v>
      </c>
      <c r="F7" s="20">
        <v>0</v>
      </c>
      <c r="G7" s="20">
        <v>0</v>
      </c>
      <c r="H7" s="20">
        <v>1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43</v>
      </c>
      <c r="D8" s="54"/>
      <c r="E8" s="20">
        <v>0</v>
      </c>
      <c r="F8" s="20">
        <v>10</v>
      </c>
      <c r="G8" s="20">
        <v>1</v>
      </c>
      <c r="H8" s="20">
        <v>3</v>
      </c>
      <c r="I8" s="21">
        <v>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76</v>
      </c>
      <c r="D9" s="54"/>
      <c r="E9" s="1">
        <v>2</v>
      </c>
      <c r="F9" s="1">
        <v>1</v>
      </c>
      <c r="G9" s="1">
        <v>0</v>
      </c>
      <c r="H9" s="1">
        <v>2</v>
      </c>
      <c r="I9" s="10">
        <v>16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74</v>
      </c>
      <c r="D10" s="54"/>
      <c r="E10" s="20">
        <v>2</v>
      </c>
      <c r="F10" s="20">
        <v>4</v>
      </c>
      <c r="G10" s="20">
        <v>1</v>
      </c>
      <c r="H10" s="20">
        <v>1</v>
      </c>
      <c r="I10" s="21">
        <v>11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75</v>
      </c>
      <c r="D11" s="54"/>
      <c r="E11" s="20">
        <v>0</v>
      </c>
      <c r="F11" s="20">
        <v>2</v>
      </c>
      <c r="G11" s="20">
        <v>1</v>
      </c>
      <c r="H11" s="20">
        <v>4</v>
      </c>
      <c r="I11" s="21">
        <v>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66</v>
      </c>
      <c r="D12" s="54"/>
      <c r="E12" s="20">
        <v>1</v>
      </c>
      <c r="F12" s="20">
        <v>0</v>
      </c>
      <c r="G12" s="20">
        <v>0</v>
      </c>
      <c r="H12" s="20">
        <v>1</v>
      </c>
      <c r="I12" s="21">
        <v>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26</v>
      </c>
      <c r="D13" s="54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 t="s">
        <v>26</v>
      </c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SUM(E6:E16)</f>
        <v>6</v>
      </c>
      <c r="F17" s="26">
        <f>SUM(F6:F16)</f>
        <v>17</v>
      </c>
      <c r="G17" s="26">
        <f>SUM(G6:G16)</f>
        <v>3</v>
      </c>
      <c r="H17" s="26">
        <f>SUM(H6:H16)</f>
        <v>13</v>
      </c>
      <c r="I17" s="10">
        <f>SUM(I5:I13)</f>
        <v>61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25</v>
      </c>
      <c r="D21" s="1">
        <v>12</v>
      </c>
      <c r="E21" s="15">
        <v>9</v>
      </c>
      <c r="F21" s="15">
        <v>17</v>
      </c>
      <c r="G21" s="15">
        <v>23</v>
      </c>
      <c r="H21" s="16">
        <f>SUM(D21:G21)</f>
        <v>61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11</v>
      </c>
      <c r="D22" s="1">
        <v>19</v>
      </c>
      <c r="E22" s="15">
        <v>8</v>
      </c>
      <c r="F22" s="15">
        <v>17</v>
      </c>
      <c r="G22" s="15">
        <v>13</v>
      </c>
      <c r="H22" s="16">
        <f>SUM(D22:G22)</f>
        <v>57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11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51</v>
      </c>
      <c r="D26" s="54" t="s">
        <v>55</v>
      </c>
      <c r="E26" s="24">
        <v>3</v>
      </c>
      <c r="F26" s="24">
        <v>1</v>
      </c>
      <c r="G26" s="22">
        <v>0</v>
      </c>
      <c r="H26" s="24">
        <v>2</v>
      </c>
      <c r="I26" s="21">
        <v>13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72</v>
      </c>
      <c r="D27" s="54" t="s">
        <v>44</v>
      </c>
      <c r="E27" s="24">
        <v>1</v>
      </c>
      <c r="F27" s="24">
        <v>2</v>
      </c>
      <c r="G27" s="22">
        <v>1</v>
      </c>
      <c r="H27" s="24">
        <v>4</v>
      </c>
      <c r="I27" s="21">
        <v>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42</v>
      </c>
      <c r="D28" s="54" t="s">
        <v>47</v>
      </c>
      <c r="E28" s="24">
        <v>0</v>
      </c>
      <c r="F28" s="24">
        <v>0</v>
      </c>
      <c r="G28" s="22">
        <v>0</v>
      </c>
      <c r="H28" s="24">
        <v>4</v>
      </c>
      <c r="I28" s="21">
        <v>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58</v>
      </c>
      <c r="D29" s="54" t="s">
        <v>50</v>
      </c>
      <c r="E29" s="24">
        <v>0</v>
      </c>
      <c r="F29" s="24">
        <v>1</v>
      </c>
      <c r="G29" s="22">
        <v>0</v>
      </c>
      <c r="H29" s="24">
        <v>3</v>
      </c>
      <c r="I29" s="21">
        <v>6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46</v>
      </c>
      <c r="D30" s="54" t="s">
        <v>46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50</v>
      </c>
      <c r="D31" s="54" t="s">
        <v>54</v>
      </c>
      <c r="E31" s="24">
        <v>2</v>
      </c>
      <c r="F31" s="24">
        <v>2</v>
      </c>
      <c r="G31" s="22">
        <v>2</v>
      </c>
      <c r="H31" s="24">
        <v>4</v>
      </c>
      <c r="I31" s="21">
        <v>12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69</v>
      </c>
      <c r="D32" s="54" t="s">
        <v>42</v>
      </c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26</v>
      </c>
      <c r="D33" s="54"/>
      <c r="E33" s="24"/>
      <c r="F33" s="24"/>
      <c r="G33" s="22"/>
      <c r="H33" s="24"/>
      <c r="I33" s="2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26</v>
      </c>
      <c r="D34" s="54"/>
      <c r="E34" s="24"/>
      <c r="F34" s="24"/>
      <c r="G34" s="22"/>
      <c r="H34" s="24"/>
      <c r="I34" s="2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26</v>
      </c>
      <c r="D35" s="54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26</v>
      </c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6</v>
      </c>
      <c r="F38" s="26">
        <f>SUM(F26:F37)</f>
        <v>6</v>
      </c>
      <c r="G38" s="26">
        <f>SUM(G26:G37)</f>
        <v>3</v>
      </c>
      <c r="H38" s="26">
        <f>SUM(H26:H37)</f>
        <v>17</v>
      </c>
      <c r="I38" s="10">
        <f>SUM(I26:I37)</f>
        <v>57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13:D13"/>
    <mergeCell ref="C14:D14"/>
    <mergeCell ref="B39:I39"/>
    <mergeCell ref="C27:D27"/>
    <mergeCell ref="C28:D28"/>
    <mergeCell ref="C32:D32"/>
    <mergeCell ref="C33:D33"/>
    <mergeCell ref="C37:D37"/>
    <mergeCell ref="C36:D36"/>
    <mergeCell ref="B3:D3"/>
    <mergeCell ref="C4:D4"/>
    <mergeCell ref="C16:D16"/>
    <mergeCell ref="C5:D5"/>
    <mergeCell ref="C6:D6"/>
    <mergeCell ref="C7:D7"/>
    <mergeCell ref="C8:D8"/>
    <mergeCell ref="C10:D10"/>
    <mergeCell ref="C9:D9"/>
    <mergeCell ref="C11:D11"/>
    <mergeCell ref="C12:D12"/>
    <mergeCell ref="C25:D25"/>
    <mergeCell ref="C26:D26"/>
    <mergeCell ref="B24:D24"/>
    <mergeCell ref="C34:D34"/>
    <mergeCell ref="C35:D35"/>
    <mergeCell ref="C31:D31"/>
    <mergeCell ref="C29:D29"/>
    <mergeCell ref="C30:D30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5" sqref="C5:D13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56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28</v>
      </c>
      <c r="D5" s="54" t="s">
        <v>28</v>
      </c>
      <c r="E5" s="20">
        <v>0</v>
      </c>
      <c r="F5" s="20">
        <v>2</v>
      </c>
      <c r="G5" s="20">
        <v>0</v>
      </c>
      <c r="H5" s="20">
        <v>1</v>
      </c>
      <c r="I5" s="21">
        <v>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79</v>
      </c>
      <c r="D6" s="54" t="s">
        <v>36</v>
      </c>
      <c r="E6" s="20">
        <v>0</v>
      </c>
      <c r="F6" s="20">
        <v>0</v>
      </c>
      <c r="G6" s="20">
        <v>0</v>
      </c>
      <c r="H6" s="20">
        <v>2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29</v>
      </c>
      <c r="D7" s="54" t="s">
        <v>29</v>
      </c>
      <c r="E7" s="20">
        <v>2</v>
      </c>
      <c r="F7" s="20">
        <v>4</v>
      </c>
      <c r="G7" s="20">
        <v>3</v>
      </c>
      <c r="H7" s="20">
        <v>3</v>
      </c>
      <c r="I7" s="21">
        <v>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33</v>
      </c>
      <c r="D8" s="54" t="s">
        <v>33</v>
      </c>
      <c r="E8" s="20">
        <v>0</v>
      </c>
      <c r="F8" s="20">
        <v>2</v>
      </c>
      <c r="G8" s="20">
        <v>2</v>
      </c>
      <c r="H8" s="20">
        <v>0</v>
      </c>
      <c r="I8" s="21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53</v>
      </c>
      <c r="D9" s="54" t="s">
        <v>30</v>
      </c>
      <c r="E9" s="20">
        <v>2</v>
      </c>
      <c r="F9" s="20">
        <v>4</v>
      </c>
      <c r="G9" s="20">
        <v>2</v>
      </c>
      <c r="H9" s="20">
        <v>0</v>
      </c>
      <c r="I9" s="21">
        <v>24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49</v>
      </c>
      <c r="D10" s="54" t="s">
        <v>49</v>
      </c>
      <c r="E10" s="20">
        <v>0</v>
      </c>
      <c r="F10" s="20">
        <v>0</v>
      </c>
      <c r="G10" s="20">
        <v>0</v>
      </c>
      <c r="H10" s="20">
        <v>4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80</v>
      </c>
      <c r="D11" s="54" t="s">
        <v>31</v>
      </c>
      <c r="E11" s="20">
        <v>3</v>
      </c>
      <c r="F11" s="20">
        <v>2</v>
      </c>
      <c r="G11" s="20">
        <v>1</v>
      </c>
      <c r="H11" s="20">
        <v>1</v>
      </c>
      <c r="I11" s="21">
        <v>10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67</v>
      </c>
      <c r="D12" s="54" t="s">
        <v>32</v>
      </c>
      <c r="E12" s="20">
        <v>0</v>
      </c>
      <c r="F12" s="20">
        <v>0</v>
      </c>
      <c r="G12" s="20">
        <v>0</v>
      </c>
      <c r="H12" s="20">
        <v>0</v>
      </c>
      <c r="I12" s="21">
        <v>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68</v>
      </c>
      <c r="D13" s="54"/>
      <c r="E13" s="20">
        <v>0</v>
      </c>
      <c r="F13" s="20">
        <v>5</v>
      </c>
      <c r="G13" s="20">
        <v>1</v>
      </c>
      <c r="H13" s="20">
        <v>3</v>
      </c>
      <c r="I13" s="21">
        <v>11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 t="s">
        <v>26</v>
      </c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7</v>
      </c>
      <c r="F17" s="26">
        <f>SUM(F5:F16)</f>
        <v>19</v>
      </c>
      <c r="G17" s="26">
        <f>SUM(G5:G16)</f>
        <v>9</v>
      </c>
      <c r="H17" s="26">
        <f>SUM(H5:H16)</f>
        <v>14</v>
      </c>
      <c r="I17" s="10">
        <f>SUM(I5:I16)</f>
        <v>68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17</v>
      </c>
      <c r="E21" s="15">
        <v>9</v>
      </c>
      <c r="F21" s="15">
        <v>18</v>
      </c>
      <c r="G21" s="15">
        <v>24</v>
      </c>
      <c r="H21" s="16">
        <f>SUM(D21:G21)</f>
        <v>68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11</v>
      </c>
      <c r="D22" s="1">
        <v>6</v>
      </c>
      <c r="E22" s="15">
        <v>10</v>
      </c>
      <c r="F22" s="15">
        <v>20</v>
      </c>
      <c r="G22" s="15">
        <v>15</v>
      </c>
      <c r="H22" s="16">
        <f>SUM(D22:G22)</f>
        <v>51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11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51</v>
      </c>
      <c r="D26" s="54" t="s">
        <v>55</v>
      </c>
      <c r="E26" s="24">
        <v>1</v>
      </c>
      <c r="F26" s="24">
        <v>2</v>
      </c>
      <c r="G26" s="22">
        <v>2</v>
      </c>
      <c r="H26" s="24">
        <v>2</v>
      </c>
      <c r="I26" s="21">
        <v>11</v>
      </c>
      <c r="J26" s="11" t="s">
        <v>71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63</v>
      </c>
      <c r="D27" s="54" t="s">
        <v>44</v>
      </c>
      <c r="E27" s="24">
        <v>1</v>
      </c>
      <c r="F27" s="24">
        <v>6</v>
      </c>
      <c r="G27" s="22">
        <v>3</v>
      </c>
      <c r="H27" s="24">
        <v>2</v>
      </c>
      <c r="I27" s="21">
        <v>10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47</v>
      </c>
      <c r="D28" s="54" t="s">
        <v>47</v>
      </c>
      <c r="E28" s="24">
        <v>0</v>
      </c>
      <c r="F28" s="24">
        <v>0</v>
      </c>
      <c r="G28" s="22">
        <v>0</v>
      </c>
      <c r="H28" s="24">
        <v>1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58</v>
      </c>
      <c r="D29" s="54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46</v>
      </c>
      <c r="D30" s="54" t="s">
        <v>46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73</v>
      </c>
      <c r="D31" s="54" t="s">
        <v>54</v>
      </c>
      <c r="E31" s="24">
        <v>0</v>
      </c>
      <c r="F31" s="24">
        <v>0</v>
      </c>
      <c r="G31" s="22">
        <v>0</v>
      </c>
      <c r="H31" s="24">
        <v>0</v>
      </c>
      <c r="I31" s="21">
        <v>12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69</v>
      </c>
      <c r="D32" s="54" t="s">
        <v>42</v>
      </c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72</v>
      </c>
      <c r="D33" s="54"/>
      <c r="E33" s="24">
        <v>1</v>
      </c>
      <c r="F33" s="24">
        <v>2</v>
      </c>
      <c r="G33" s="22">
        <v>2</v>
      </c>
      <c r="H33" s="24">
        <v>4</v>
      </c>
      <c r="I33" s="21">
        <v>13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42</v>
      </c>
      <c r="D34" s="54"/>
      <c r="E34" s="24">
        <v>0</v>
      </c>
      <c r="F34" s="24">
        <v>0</v>
      </c>
      <c r="G34" s="22">
        <v>0</v>
      </c>
      <c r="H34" s="24">
        <v>5</v>
      </c>
      <c r="I34" s="21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50</v>
      </c>
      <c r="D35" s="54"/>
      <c r="E35" s="24">
        <v>1</v>
      </c>
      <c r="F35" s="24">
        <v>0</v>
      </c>
      <c r="G35" s="22">
        <v>0</v>
      </c>
      <c r="H35" s="24">
        <v>5</v>
      </c>
      <c r="I35" s="21">
        <v>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26</v>
      </c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4</v>
      </c>
      <c r="F38" s="26">
        <f>SUM(F26:F37)</f>
        <v>10</v>
      </c>
      <c r="G38" s="26">
        <f>SUM(G26:G37)</f>
        <v>7</v>
      </c>
      <c r="H38" s="26">
        <f>SUM(H26:H37)</f>
        <v>19</v>
      </c>
      <c r="I38" s="10">
        <f>SUM(I26:I37)</f>
        <v>51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9:D9"/>
    <mergeCell ref="C10:D10"/>
    <mergeCell ref="C11:D11"/>
    <mergeCell ref="C8:D8"/>
    <mergeCell ref="C30:D30"/>
    <mergeCell ref="C16:D16"/>
    <mergeCell ref="C12:D12"/>
    <mergeCell ref="C26:D26"/>
    <mergeCell ref="C27:D27"/>
    <mergeCell ref="B24:D24"/>
    <mergeCell ref="C25:D25"/>
    <mergeCell ref="C13:D13"/>
    <mergeCell ref="C14:D14"/>
    <mergeCell ref="C31:D31"/>
    <mergeCell ref="C37:D37"/>
    <mergeCell ref="C34:D34"/>
    <mergeCell ref="C35:D35"/>
    <mergeCell ref="C15:D15"/>
    <mergeCell ref="B39:I39"/>
    <mergeCell ref="C28:D28"/>
    <mergeCell ref="C29:D29"/>
    <mergeCell ref="C32:D32"/>
    <mergeCell ref="C33:D33"/>
    <mergeCell ref="C36:D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2">
      <selection activeCell="X40" sqref="X40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9.281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25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27</v>
      </c>
      <c r="D5" s="54"/>
      <c r="E5" s="20">
        <v>2</v>
      </c>
      <c r="F5" s="20">
        <v>7</v>
      </c>
      <c r="G5" s="20">
        <v>4</v>
      </c>
      <c r="H5" s="20">
        <v>4</v>
      </c>
      <c r="I5" s="21">
        <v>22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37</v>
      </c>
      <c r="D6" s="54"/>
      <c r="E6" s="20">
        <v>2</v>
      </c>
      <c r="F6" s="20">
        <v>0</v>
      </c>
      <c r="G6" s="20">
        <v>0</v>
      </c>
      <c r="H6" s="20">
        <v>4</v>
      </c>
      <c r="I6" s="21">
        <v>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38</v>
      </c>
      <c r="D7" s="54"/>
      <c r="E7" s="20">
        <v>0</v>
      </c>
      <c r="F7" s="20">
        <v>0</v>
      </c>
      <c r="G7" s="20">
        <v>0</v>
      </c>
      <c r="H7" s="20">
        <v>2</v>
      </c>
      <c r="I7" s="21"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52</v>
      </c>
      <c r="D8" s="54"/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43</v>
      </c>
      <c r="D9" s="54"/>
      <c r="E9" s="20">
        <v>0</v>
      </c>
      <c r="F9" s="20">
        <v>2</v>
      </c>
      <c r="G9" s="20">
        <v>0</v>
      </c>
      <c r="H9" s="20">
        <v>3</v>
      </c>
      <c r="I9" s="21">
        <v>4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76</v>
      </c>
      <c r="D10" s="54"/>
      <c r="E10" s="20">
        <v>2</v>
      </c>
      <c r="F10" s="20">
        <v>2</v>
      </c>
      <c r="G10" s="20">
        <v>0</v>
      </c>
      <c r="H10" s="20">
        <v>2</v>
      </c>
      <c r="I10" s="21">
        <v>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74</v>
      </c>
      <c r="D11" s="54"/>
      <c r="E11" s="20">
        <v>1</v>
      </c>
      <c r="F11" s="20">
        <v>4</v>
      </c>
      <c r="G11" s="20">
        <v>2</v>
      </c>
      <c r="H11" s="20">
        <v>0</v>
      </c>
      <c r="I11" s="21">
        <v>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39</v>
      </c>
      <c r="D12" s="54"/>
      <c r="E12" s="20">
        <v>0</v>
      </c>
      <c r="F12" s="20">
        <v>0</v>
      </c>
      <c r="G12" s="20">
        <v>0</v>
      </c>
      <c r="H12" s="20">
        <v>1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66</v>
      </c>
      <c r="D13" s="54"/>
      <c r="E13" s="20">
        <v>1</v>
      </c>
      <c r="F13" s="20">
        <v>0</v>
      </c>
      <c r="G13" s="20">
        <v>0</v>
      </c>
      <c r="H13" s="20">
        <v>0</v>
      </c>
      <c r="I13" s="21">
        <v>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 t="s">
        <v>26</v>
      </c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8</v>
      </c>
      <c r="F17" s="26">
        <f>SUM(F5:F16)</f>
        <v>15</v>
      </c>
      <c r="G17" s="26">
        <f>SUM(G5:G16)</f>
        <v>6</v>
      </c>
      <c r="H17" s="26">
        <f>SUM(H5:H16)</f>
        <v>16</v>
      </c>
      <c r="I17" s="10">
        <f>SUM(I5:I16)</f>
        <v>58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25</v>
      </c>
      <c r="D21" s="1">
        <v>17</v>
      </c>
      <c r="E21" s="15">
        <v>14</v>
      </c>
      <c r="F21" s="15">
        <v>16</v>
      </c>
      <c r="G21" s="15">
        <v>11</v>
      </c>
      <c r="H21" s="16">
        <f>SUM(D21:G21)</f>
        <v>58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11</v>
      </c>
      <c r="D22" s="1">
        <v>10</v>
      </c>
      <c r="E22" s="15">
        <v>13</v>
      </c>
      <c r="F22" s="15">
        <v>11</v>
      </c>
      <c r="G22" s="15">
        <v>17</v>
      </c>
      <c r="H22" s="16">
        <f>SUM(D22:G22)</f>
        <v>51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11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51</v>
      </c>
      <c r="D26" s="54" t="s">
        <v>55</v>
      </c>
      <c r="E26" s="24">
        <v>0</v>
      </c>
      <c r="F26" s="24">
        <v>0</v>
      </c>
      <c r="G26" s="22">
        <v>0</v>
      </c>
      <c r="H26" s="24">
        <v>2</v>
      </c>
      <c r="I26" s="21">
        <v>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63</v>
      </c>
      <c r="D27" s="54" t="s">
        <v>44</v>
      </c>
      <c r="E27" s="24">
        <v>0</v>
      </c>
      <c r="F27" s="24">
        <v>4</v>
      </c>
      <c r="G27" s="22">
        <v>2</v>
      </c>
      <c r="H27" s="24">
        <v>4</v>
      </c>
      <c r="I27" s="21">
        <v>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47</v>
      </c>
      <c r="D28" s="54" t="s">
        <v>47</v>
      </c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58</v>
      </c>
      <c r="D29" s="54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46</v>
      </c>
      <c r="D30" s="54" t="s">
        <v>46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73</v>
      </c>
      <c r="D31" s="54" t="s">
        <v>54</v>
      </c>
      <c r="E31" s="24">
        <v>0</v>
      </c>
      <c r="F31" s="24">
        <v>2</v>
      </c>
      <c r="G31" s="22">
        <v>2</v>
      </c>
      <c r="H31" s="24">
        <v>3</v>
      </c>
      <c r="I31" s="21">
        <v>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50</v>
      </c>
      <c r="D32" s="54" t="s">
        <v>42</v>
      </c>
      <c r="E32" s="24">
        <v>2</v>
      </c>
      <c r="F32" s="24">
        <v>2</v>
      </c>
      <c r="G32" s="22">
        <v>0</v>
      </c>
      <c r="H32" s="24">
        <v>0</v>
      </c>
      <c r="I32" s="21">
        <v>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72</v>
      </c>
      <c r="D33" s="54"/>
      <c r="E33" s="24">
        <v>2</v>
      </c>
      <c r="F33" s="24">
        <v>2</v>
      </c>
      <c r="G33" s="22">
        <v>2</v>
      </c>
      <c r="H33" s="24">
        <v>3</v>
      </c>
      <c r="I33" s="21">
        <v>23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42</v>
      </c>
      <c r="D34" s="54"/>
      <c r="E34" s="24">
        <v>0</v>
      </c>
      <c r="F34" s="24">
        <v>0</v>
      </c>
      <c r="G34" s="22">
        <v>0</v>
      </c>
      <c r="H34" s="24">
        <v>0</v>
      </c>
      <c r="I34" s="21">
        <v>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26</v>
      </c>
      <c r="D35" s="54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/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4</v>
      </c>
      <c r="F38" s="26">
        <f>SUM(F26:F37)</f>
        <v>10</v>
      </c>
      <c r="G38" s="26">
        <f>SUM(G26:G37)</f>
        <v>6</v>
      </c>
      <c r="H38" s="26">
        <f>SUM(H26:H37)</f>
        <v>12</v>
      </c>
      <c r="I38" s="10">
        <f>SUM(I26:I37)</f>
        <v>51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30:D30"/>
    <mergeCell ref="C31:D31"/>
    <mergeCell ref="C26:D26"/>
    <mergeCell ref="C27:D27"/>
    <mergeCell ref="C28:D28"/>
    <mergeCell ref="C29:D29"/>
    <mergeCell ref="B3:D3"/>
    <mergeCell ref="C4:D4"/>
    <mergeCell ref="C5:D5"/>
    <mergeCell ref="C6:D6"/>
    <mergeCell ref="C7:D7"/>
    <mergeCell ref="C15:D15"/>
    <mergeCell ref="C8:D8"/>
    <mergeCell ref="C9:D9"/>
    <mergeCell ref="C10:D10"/>
    <mergeCell ref="C11:D11"/>
    <mergeCell ref="C16:D16"/>
    <mergeCell ref="C12:D12"/>
    <mergeCell ref="B24:D24"/>
    <mergeCell ref="C25:D25"/>
    <mergeCell ref="C13:D13"/>
    <mergeCell ref="C14:D14"/>
    <mergeCell ref="C34:D34"/>
    <mergeCell ref="C35:D35"/>
    <mergeCell ref="C36:D36"/>
    <mergeCell ref="C37:D37"/>
    <mergeCell ref="B39:I39"/>
    <mergeCell ref="C32:D32"/>
    <mergeCell ref="C33:D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26" sqref="C26:D3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11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50</v>
      </c>
      <c r="D5" s="54" t="s">
        <v>55</v>
      </c>
      <c r="E5" s="20">
        <v>2</v>
      </c>
      <c r="F5" s="20">
        <v>4</v>
      </c>
      <c r="G5" s="20">
        <v>3</v>
      </c>
      <c r="H5" s="20">
        <v>3</v>
      </c>
      <c r="I5" s="21">
        <v>13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73</v>
      </c>
      <c r="D6" s="54" t="s">
        <v>44</v>
      </c>
      <c r="E6" s="20">
        <v>0</v>
      </c>
      <c r="F6" s="20">
        <v>6</v>
      </c>
      <c r="G6" s="20">
        <v>4</v>
      </c>
      <c r="H6" s="20">
        <v>4</v>
      </c>
      <c r="I6" s="21">
        <v>16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47</v>
      </c>
      <c r="D7" s="54" t="s">
        <v>47</v>
      </c>
      <c r="E7" s="20">
        <v>1</v>
      </c>
      <c r="F7" s="20">
        <v>0</v>
      </c>
      <c r="G7" s="20">
        <v>0</v>
      </c>
      <c r="H7" s="20">
        <v>2</v>
      </c>
      <c r="I7" s="21">
        <v>7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58</v>
      </c>
      <c r="D8" s="54"/>
      <c r="E8" s="20">
        <v>0</v>
      </c>
      <c r="F8" s="20">
        <v>6</v>
      </c>
      <c r="G8" s="20">
        <v>4</v>
      </c>
      <c r="H8" s="20">
        <v>1</v>
      </c>
      <c r="I8" s="21">
        <v>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46</v>
      </c>
      <c r="D9" s="54" t="s">
        <v>46</v>
      </c>
      <c r="E9" s="20">
        <v>1</v>
      </c>
      <c r="F9" s="20">
        <v>3</v>
      </c>
      <c r="G9" s="20">
        <v>1</v>
      </c>
      <c r="H9" s="20">
        <v>1</v>
      </c>
      <c r="I9" s="21">
        <v>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42</v>
      </c>
      <c r="D10" s="54" t="s">
        <v>54</v>
      </c>
      <c r="E10" s="20">
        <v>0</v>
      </c>
      <c r="F10" s="20">
        <v>2</v>
      </c>
      <c r="G10" s="20">
        <v>2</v>
      </c>
      <c r="H10" s="20">
        <v>1</v>
      </c>
      <c r="I10" s="21">
        <v>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69</v>
      </c>
      <c r="D11" s="54" t="s">
        <v>42</v>
      </c>
      <c r="E11" s="20">
        <v>0</v>
      </c>
      <c r="F11" s="20">
        <v>0</v>
      </c>
      <c r="G11" s="20">
        <v>0</v>
      </c>
      <c r="H11" s="20">
        <v>2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72</v>
      </c>
      <c r="D12" s="54" t="s">
        <v>42</v>
      </c>
      <c r="E12" s="20">
        <v>1</v>
      </c>
      <c r="F12" s="20">
        <v>5</v>
      </c>
      <c r="G12" s="20">
        <v>4</v>
      </c>
      <c r="H12" s="20">
        <v>2</v>
      </c>
      <c r="I12" s="21">
        <v>11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51</v>
      </c>
      <c r="D13" s="54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/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5</v>
      </c>
      <c r="F17" s="26">
        <f>SUM(F5:F16)</f>
        <v>26</v>
      </c>
      <c r="G17" s="26">
        <f>SUM(G5:G16)</f>
        <v>18</v>
      </c>
      <c r="H17" s="26">
        <f>SUM(H5:H16)</f>
        <v>16</v>
      </c>
      <c r="I17" s="10">
        <f>SUM(I5:I16)</f>
        <v>63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11</v>
      </c>
      <c r="D21" s="1">
        <v>17</v>
      </c>
      <c r="E21" s="15">
        <v>17</v>
      </c>
      <c r="F21" s="15">
        <v>20</v>
      </c>
      <c r="G21" s="15">
        <v>9</v>
      </c>
      <c r="H21" s="16">
        <f>SUM(D21:G21)</f>
        <v>63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56</v>
      </c>
      <c r="D22" s="1">
        <v>21</v>
      </c>
      <c r="E22" s="15">
        <v>21</v>
      </c>
      <c r="F22" s="15">
        <v>11</v>
      </c>
      <c r="G22" s="15">
        <v>12</v>
      </c>
      <c r="H22" s="16">
        <f>SUM(D22:G22)</f>
        <v>65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56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28</v>
      </c>
      <c r="D26" s="54" t="s">
        <v>28</v>
      </c>
      <c r="E26" s="24">
        <v>0</v>
      </c>
      <c r="F26" s="24">
        <v>2</v>
      </c>
      <c r="G26" s="22">
        <v>0</v>
      </c>
      <c r="H26" s="24">
        <v>3</v>
      </c>
      <c r="I26" s="21">
        <v>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36</v>
      </c>
      <c r="D27" s="54" t="s">
        <v>36</v>
      </c>
      <c r="E27" s="24">
        <v>1</v>
      </c>
      <c r="F27" s="24">
        <v>0</v>
      </c>
      <c r="G27" s="22">
        <v>0</v>
      </c>
      <c r="H27" s="24">
        <v>0</v>
      </c>
      <c r="I27" s="2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49</v>
      </c>
      <c r="D28" s="54" t="s">
        <v>29</v>
      </c>
      <c r="E28" s="24">
        <v>0</v>
      </c>
      <c r="F28" s="24">
        <v>5</v>
      </c>
      <c r="G28" s="22">
        <v>4</v>
      </c>
      <c r="H28" s="24">
        <v>4</v>
      </c>
      <c r="I28" s="21">
        <v>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33</v>
      </c>
      <c r="D29" s="54" t="s">
        <v>33</v>
      </c>
      <c r="E29" s="24">
        <v>0</v>
      </c>
      <c r="F29" s="24">
        <v>2</v>
      </c>
      <c r="G29" s="22">
        <v>1</v>
      </c>
      <c r="H29" s="24">
        <v>0</v>
      </c>
      <c r="I29" s="2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80</v>
      </c>
      <c r="D30" s="54" t="s">
        <v>30</v>
      </c>
      <c r="E30" s="24">
        <v>0</v>
      </c>
      <c r="F30" s="24">
        <v>0</v>
      </c>
      <c r="G30" s="22">
        <v>0</v>
      </c>
      <c r="H30" s="24">
        <v>3</v>
      </c>
      <c r="I30" s="21">
        <v>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53</v>
      </c>
      <c r="D31" s="54" t="s">
        <v>49</v>
      </c>
      <c r="E31" s="24">
        <v>1</v>
      </c>
      <c r="F31" s="24">
        <v>0</v>
      </c>
      <c r="G31" s="22">
        <v>0</v>
      </c>
      <c r="H31" s="24">
        <v>2</v>
      </c>
      <c r="I31" s="21">
        <v>15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29</v>
      </c>
      <c r="D32" s="54" t="s">
        <v>31</v>
      </c>
      <c r="E32" s="24">
        <v>3</v>
      </c>
      <c r="F32" s="24">
        <v>2</v>
      </c>
      <c r="G32" s="22">
        <v>2</v>
      </c>
      <c r="H32" s="24">
        <v>2</v>
      </c>
      <c r="I32" s="21">
        <v>13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68</v>
      </c>
      <c r="D33" s="54" t="s">
        <v>32</v>
      </c>
      <c r="E33" s="24">
        <v>0</v>
      </c>
      <c r="F33" s="24">
        <v>1</v>
      </c>
      <c r="G33" s="22">
        <v>1</v>
      </c>
      <c r="H33" s="24">
        <v>2</v>
      </c>
      <c r="I33" s="21">
        <v>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86</v>
      </c>
      <c r="D34" s="54"/>
      <c r="E34" s="24">
        <v>0</v>
      </c>
      <c r="F34" s="24">
        <v>3</v>
      </c>
      <c r="G34" s="22">
        <v>3</v>
      </c>
      <c r="H34" s="24">
        <v>4</v>
      </c>
      <c r="I34" s="21">
        <v>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79</v>
      </c>
      <c r="D35" s="54"/>
      <c r="E35" s="24">
        <v>1</v>
      </c>
      <c r="F35" s="24">
        <v>0</v>
      </c>
      <c r="G35" s="22">
        <v>0</v>
      </c>
      <c r="H35" s="24">
        <v>2</v>
      </c>
      <c r="I35" s="21">
        <v>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78</v>
      </c>
      <c r="D36" s="54"/>
      <c r="E36" s="24">
        <v>0</v>
      </c>
      <c r="F36" s="24">
        <v>0</v>
      </c>
      <c r="G36" s="22">
        <v>0</v>
      </c>
      <c r="H36" s="24">
        <v>1</v>
      </c>
      <c r="I36" s="2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 t="s">
        <v>26</v>
      </c>
      <c r="E38" s="26">
        <f>SUM(E26:E37)</f>
        <v>6</v>
      </c>
      <c r="F38" s="26">
        <f>SUM(F26:F37)</f>
        <v>15</v>
      </c>
      <c r="G38" s="26">
        <f>SUM(G26:G37)</f>
        <v>11</v>
      </c>
      <c r="H38" s="26">
        <f>SUM(H26:H37)</f>
        <v>23</v>
      </c>
      <c r="I38" s="10">
        <f>SUM(I26:I37)</f>
        <v>65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O27" sqref="O2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56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28</v>
      </c>
      <c r="D5" s="54" t="s">
        <v>28</v>
      </c>
      <c r="E5" s="20">
        <v>0</v>
      </c>
      <c r="F5" s="20">
        <v>8</v>
      </c>
      <c r="G5" s="20">
        <v>6</v>
      </c>
      <c r="H5" s="20">
        <v>4</v>
      </c>
      <c r="I5" s="21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81</v>
      </c>
      <c r="D6" s="54" t="s">
        <v>36</v>
      </c>
      <c r="E6" s="20">
        <v>1</v>
      </c>
      <c r="F6" s="20">
        <v>2</v>
      </c>
      <c r="G6" s="20">
        <v>2</v>
      </c>
      <c r="H6" s="20">
        <v>5</v>
      </c>
      <c r="I6" s="21">
        <v>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68</v>
      </c>
      <c r="D7" s="54" t="s">
        <v>29</v>
      </c>
      <c r="E7" s="20">
        <v>0</v>
      </c>
      <c r="F7" s="20">
        <v>5</v>
      </c>
      <c r="G7" s="20">
        <v>2</v>
      </c>
      <c r="H7" s="20">
        <v>1</v>
      </c>
      <c r="I7" s="21">
        <v>12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33</v>
      </c>
      <c r="D8" s="54" t="s">
        <v>33</v>
      </c>
      <c r="E8" s="20">
        <v>0</v>
      </c>
      <c r="F8" s="20">
        <v>8</v>
      </c>
      <c r="G8" s="20">
        <v>2</v>
      </c>
      <c r="H8" s="20">
        <v>2</v>
      </c>
      <c r="I8" s="21">
        <v>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80</v>
      </c>
      <c r="D9" s="54" t="s">
        <v>30</v>
      </c>
      <c r="E9" s="20">
        <v>0</v>
      </c>
      <c r="F9" s="20">
        <v>0</v>
      </c>
      <c r="G9" s="20">
        <v>0</v>
      </c>
      <c r="H9" s="20">
        <v>1</v>
      </c>
      <c r="I9" s="21">
        <v>10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78</v>
      </c>
      <c r="D10" s="54" t="s">
        <v>49</v>
      </c>
      <c r="E10" s="20">
        <v>0</v>
      </c>
      <c r="F10" s="20">
        <v>2</v>
      </c>
      <c r="G10" s="20">
        <v>0</v>
      </c>
      <c r="H10" s="20">
        <v>1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29</v>
      </c>
      <c r="D11" s="54" t="s">
        <v>31</v>
      </c>
      <c r="E11" s="20">
        <v>3</v>
      </c>
      <c r="F11" s="20">
        <v>2</v>
      </c>
      <c r="G11" s="20">
        <v>2</v>
      </c>
      <c r="H11" s="20">
        <v>2</v>
      </c>
      <c r="I11" s="21">
        <v>17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82</v>
      </c>
      <c r="D12" s="54" t="s">
        <v>32</v>
      </c>
      <c r="E12" s="20">
        <v>1</v>
      </c>
      <c r="F12" s="20">
        <v>0</v>
      </c>
      <c r="G12" s="20">
        <v>0</v>
      </c>
      <c r="H12" s="20">
        <v>5</v>
      </c>
      <c r="I12" s="21">
        <v>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67</v>
      </c>
      <c r="D13" s="54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 t="s">
        <v>26</v>
      </c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5</v>
      </c>
      <c r="F17" s="26">
        <f>SUM(F5:F16)</f>
        <v>27</v>
      </c>
      <c r="G17" s="26">
        <f>SUM(G5:G16)</f>
        <v>14</v>
      </c>
      <c r="H17" s="26">
        <f>SUM(H5:H16)</f>
        <v>21</v>
      </c>
      <c r="I17" s="10">
        <f>SUM(I5:I15)</f>
        <v>61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15</v>
      </c>
      <c r="E21" s="15">
        <v>19</v>
      </c>
      <c r="F21" s="15">
        <v>12</v>
      </c>
      <c r="G21" s="15">
        <v>15</v>
      </c>
      <c r="H21" s="16">
        <f>SUM(D21:G21)</f>
        <v>61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25</v>
      </c>
      <c r="D22" s="1">
        <v>18</v>
      </c>
      <c r="E22" s="15">
        <v>15</v>
      </c>
      <c r="F22" s="15">
        <v>14</v>
      </c>
      <c r="G22" s="15">
        <v>12</v>
      </c>
      <c r="H22" s="16">
        <f>SUM(D22:G22)</f>
        <v>59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25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38</v>
      </c>
      <c r="D26" s="54"/>
      <c r="E26" s="24">
        <v>0</v>
      </c>
      <c r="F26" s="24">
        <v>0</v>
      </c>
      <c r="G26" s="22">
        <v>0</v>
      </c>
      <c r="H26" s="24">
        <v>5</v>
      </c>
      <c r="I26" s="21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52</v>
      </c>
      <c r="D27" s="54"/>
      <c r="E27" s="24">
        <v>0</v>
      </c>
      <c r="F27" s="24">
        <v>0</v>
      </c>
      <c r="G27" s="22">
        <v>0</v>
      </c>
      <c r="H27" s="24">
        <v>0</v>
      </c>
      <c r="I27" s="21"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43</v>
      </c>
      <c r="D28" s="54"/>
      <c r="E28" s="24">
        <v>0</v>
      </c>
      <c r="F28" s="24">
        <v>8</v>
      </c>
      <c r="G28" s="22">
        <v>3</v>
      </c>
      <c r="H28" s="24">
        <v>3</v>
      </c>
      <c r="I28" s="21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76</v>
      </c>
      <c r="D29" s="54"/>
      <c r="E29" s="24">
        <v>3</v>
      </c>
      <c r="F29" s="24">
        <v>0</v>
      </c>
      <c r="G29" s="22">
        <v>0</v>
      </c>
      <c r="H29" s="24">
        <v>2</v>
      </c>
      <c r="I29" s="21">
        <v>21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74</v>
      </c>
      <c r="D30" s="54"/>
      <c r="E30" s="24">
        <v>2</v>
      </c>
      <c r="F30" s="24">
        <v>3</v>
      </c>
      <c r="G30" s="22">
        <v>3</v>
      </c>
      <c r="H30" s="24">
        <v>4</v>
      </c>
      <c r="I30" s="21">
        <v>13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75</v>
      </c>
      <c r="D31" s="54"/>
      <c r="E31" s="24">
        <v>0</v>
      </c>
      <c r="F31" s="24">
        <v>2</v>
      </c>
      <c r="G31" s="22">
        <v>0</v>
      </c>
      <c r="H31" s="24">
        <v>4</v>
      </c>
      <c r="I31" s="21">
        <v>4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66</v>
      </c>
      <c r="D32" s="54"/>
      <c r="E32" s="24">
        <v>0</v>
      </c>
      <c r="F32" s="24">
        <v>0</v>
      </c>
      <c r="G32" s="22">
        <v>0</v>
      </c>
      <c r="H32" s="24">
        <v>2</v>
      </c>
      <c r="I32" s="21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37</v>
      </c>
      <c r="D33" s="54"/>
      <c r="E33" s="24">
        <v>1</v>
      </c>
      <c r="F33" s="24">
        <v>0</v>
      </c>
      <c r="G33" s="22">
        <v>0</v>
      </c>
      <c r="H33" s="24">
        <v>3</v>
      </c>
      <c r="I33" s="21">
        <v>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62</v>
      </c>
      <c r="D34" s="54"/>
      <c r="E34" s="24">
        <v>0</v>
      </c>
      <c r="F34" s="24">
        <v>2</v>
      </c>
      <c r="G34" s="22">
        <v>0</v>
      </c>
      <c r="H34" s="24">
        <v>1</v>
      </c>
      <c r="I34" s="21">
        <v>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39</v>
      </c>
      <c r="D35" s="54"/>
      <c r="E35" s="24">
        <v>0</v>
      </c>
      <c r="F35" s="24">
        <v>4</v>
      </c>
      <c r="G35" s="22">
        <v>3</v>
      </c>
      <c r="H35" s="24">
        <v>4</v>
      </c>
      <c r="I35" s="21">
        <v>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/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6</v>
      </c>
      <c r="F38" s="26">
        <f>SUM(F26:F37)</f>
        <v>19</v>
      </c>
      <c r="G38" s="26">
        <f>SUM(G26:G37)</f>
        <v>9</v>
      </c>
      <c r="H38" s="26">
        <f>SUM(H26:H37)</f>
        <v>28</v>
      </c>
      <c r="I38" s="10">
        <f>SUM(I26:I37)</f>
        <v>59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5:D5"/>
    <mergeCell ref="C6:D6"/>
    <mergeCell ref="C7:D7"/>
    <mergeCell ref="C8:D8"/>
    <mergeCell ref="C9:D9"/>
    <mergeCell ref="C10:D10"/>
    <mergeCell ref="C12:D12"/>
    <mergeCell ref="C11:D11"/>
    <mergeCell ref="C28:D28"/>
    <mergeCell ref="C25:D25"/>
    <mergeCell ref="C26:D26"/>
    <mergeCell ref="C14:D14"/>
    <mergeCell ref="C15:D15"/>
    <mergeCell ref="C29:D29"/>
    <mergeCell ref="C13:D13"/>
    <mergeCell ref="C27:D27"/>
    <mergeCell ref="C16:D16"/>
    <mergeCell ref="B24:D24"/>
    <mergeCell ref="C30:D30"/>
    <mergeCell ref="B3:D3"/>
    <mergeCell ref="C4:D4"/>
    <mergeCell ref="B39:I39"/>
    <mergeCell ref="C31:D31"/>
    <mergeCell ref="C32:D32"/>
    <mergeCell ref="C34:D34"/>
    <mergeCell ref="C35:D35"/>
    <mergeCell ref="C36:D36"/>
    <mergeCell ref="C37:D37"/>
    <mergeCell ref="C33:D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B3" sqref="B3:D1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25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8" t="s">
        <v>1</v>
      </c>
      <c r="D4" s="58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 t="s">
        <v>38</v>
      </c>
      <c r="D5" s="54"/>
      <c r="E5" s="20">
        <v>1</v>
      </c>
      <c r="F5" s="20">
        <v>0</v>
      </c>
      <c r="G5" s="20">
        <v>0</v>
      </c>
      <c r="H5" s="20">
        <v>0</v>
      </c>
      <c r="I5" s="21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 t="s">
        <v>39</v>
      </c>
      <c r="D6" s="54"/>
      <c r="E6" s="20">
        <v>0</v>
      </c>
      <c r="F6" s="20">
        <v>6</v>
      </c>
      <c r="G6" s="20">
        <v>4</v>
      </c>
      <c r="H6" s="20">
        <v>2</v>
      </c>
      <c r="I6" s="21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 t="s">
        <v>59</v>
      </c>
      <c r="D7" s="54"/>
      <c r="E7" s="20">
        <v>0</v>
      </c>
      <c r="F7" s="20">
        <v>0</v>
      </c>
      <c r="G7" s="20">
        <v>0</v>
      </c>
      <c r="H7" s="20">
        <v>1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 t="s">
        <v>76</v>
      </c>
      <c r="D8" s="54"/>
      <c r="E8" s="20">
        <v>4</v>
      </c>
      <c r="F8" s="20">
        <v>6</v>
      </c>
      <c r="G8" s="20">
        <v>6</v>
      </c>
      <c r="H8" s="20">
        <v>0</v>
      </c>
      <c r="I8" s="21">
        <v>30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 t="s">
        <v>74</v>
      </c>
      <c r="D9" s="54"/>
      <c r="E9" s="20">
        <v>1</v>
      </c>
      <c r="F9" s="20">
        <v>4</v>
      </c>
      <c r="G9" s="20">
        <v>2</v>
      </c>
      <c r="H9" s="20">
        <v>1</v>
      </c>
      <c r="I9" s="21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 t="s">
        <v>87</v>
      </c>
      <c r="D10" s="54"/>
      <c r="E10" s="20">
        <v>0</v>
      </c>
      <c r="F10" s="20">
        <v>0</v>
      </c>
      <c r="G10" s="20">
        <v>0</v>
      </c>
      <c r="H10" s="20">
        <v>1</v>
      </c>
      <c r="I10" s="21">
        <v>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 t="s">
        <v>66</v>
      </c>
      <c r="D11" s="54"/>
      <c r="E11" s="20">
        <v>0</v>
      </c>
      <c r="F11" s="20">
        <v>0</v>
      </c>
      <c r="G11" s="20">
        <v>0</v>
      </c>
      <c r="H11" s="20">
        <v>2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26</v>
      </c>
      <c r="D12" s="54"/>
      <c r="E12" s="20"/>
      <c r="F12" s="20"/>
      <c r="G12" s="20"/>
      <c r="H12" s="20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26</v>
      </c>
      <c r="D13" s="54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 t="s">
        <v>26</v>
      </c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 t="s">
        <v>26</v>
      </c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 t="s">
        <v>26</v>
      </c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6</v>
      </c>
      <c r="F17" s="26">
        <f>SUM(F5:F16)</f>
        <v>16</v>
      </c>
      <c r="G17" s="26">
        <f>SUM(G5:G16)</f>
        <v>12</v>
      </c>
      <c r="H17" s="26">
        <f>SUM(H5:H16)</f>
        <v>7</v>
      </c>
      <c r="I17" s="10">
        <f>SUM(I5:I13)</f>
        <v>50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25</v>
      </c>
      <c r="D21" s="1">
        <v>15</v>
      </c>
      <c r="E21" s="15">
        <v>10</v>
      </c>
      <c r="F21" s="15">
        <v>9</v>
      </c>
      <c r="G21" s="15">
        <v>16</v>
      </c>
      <c r="H21" s="16">
        <f>SUM(D21:G21)</f>
        <v>50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11</v>
      </c>
      <c r="D22" s="1">
        <v>23</v>
      </c>
      <c r="E22" s="15">
        <v>17</v>
      </c>
      <c r="F22" s="15">
        <v>12</v>
      </c>
      <c r="G22" s="15">
        <v>21</v>
      </c>
      <c r="H22" s="16">
        <f>SUM(D22:G22)</f>
        <v>73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11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 t="s">
        <v>51</v>
      </c>
      <c r="D26" s="54" t="s">
        <v>55</v>
      </c>
      <c r="E26" s="24">
        <v>2</v>
      </c>
      <c r="F26" s="24">
        <v>0</v>
      </c>
      <c r="G26" s="22">
        <v>0</v>
      </c>
      <c r="H26" s="24">
        <v>4</v>
      </c>
      <c r="I26" s="21">
        <v>16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 t="s">
        <v>63</v>
      </c>
      <c r="D27" s="54" t="s">
        <v>44</v>
      </c>
      <c r="E27" s="24">
        <v>1</v>
      </c>
      <c r="F27" s="24">
        <v>2</v>
      </c>
      <c r="G27" s="22">
        <v>2</v>
      </c>
      <c r="H27" s="24">
        <v>1</v>
      </c>
      <c r="I27" s="21">
        <v>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 t="s">
        <v>47</v>
      </c>
      <c r="D28" s="54" t="s">
        <v>47</v>
      </c>
      <c r="E28" s="24">
        <v>0</v>
      </c>
      <c r="F28" s="24">
        <v>0</v>
      </c>
      <c r="G28" s="22">
        <v>0</v>
      </c>
      <c r="H28" s="24">
        <v>1</v>
      </c>
      <c r="I28" s="21">
        <v>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 t="s">
        <v>58</v>
      </c>
      <c r="D29" s="54"/>
      <c r="E29" s="24">
        <v>0</v>
      </c>
      <c r="F29" s="24">
        <v>0</v>
      </c>
      <c r="G29" s="22">
        <v>0</v>
      </c>
      <c r="H29" s="24">
        <v>3</v>
      </c>
      <c r="I29" s="21">
        <v>6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 t="s">
        <v>46</v>
      </c>
      <c r="D30" s="54" t="s">
        <v>46</v>
      </c>
      <c r="E30" s="24">
        <v>0</v>
      </c>
      <c r="F30" s="24">
        <v>0</v>
      </c>
      <c r="G30" s="22">
        <v>0</v>
      </c>
      <c r="H30" s="24">
        <v>1</v>
      </c>
      <c r="I30" s="21">
        <v>2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 t="s">
        <v>42</v>
      </c>
      <c r="D31" s="54" t="s">
        <v>54</v>
      </c>
      <c r="E31" s="24">
        <v>0</v>
      </c>
      <c r="F31" s="24">
        <v>0</v>
      </c>
      <c r="G31" s="22">
        <v>0</v>
      </c>
      <c r="H31" s="24">
        <v>3</v>
      </c>
      <c r="I31" s="21">
        <v>4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 t="s">
        <v>60</v>
      </c>
      <c r="D32" s="54" t="s">
        <v>42</v>
      </c>
      <c r="E32" s="24">
        <v>2</v>
      </c>
      <c r="F32" s="24">
        <v>0</v>
      </c>
      <c r="G32" s="22">
        <v>0</v>
      </c>
      <c r="H32" s="24">
        <v>2</v>
      </c>
      <c r="I32" s="21">
        <v>12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50</v>
      </c>
      <c r="D33" s="54" t="s">
        <v>46</v>
      </c>
      <c r="E33" s="24">
        <v>0</v>
      </c>
      <c r="F33" s="24">
        <v>0</v>
      </c>
      <c r="G33" s="22">
        <v>0</v>
      </c>
      <c r="H33" s="24">
        <v>1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72</v>
      </c>
      <c r="D34" s="54" t="s">
        <v>44</v>
      </c>
      <c r="E34" s="24">
        <v>0</v>
      </c>
      <c r="F34" s="24">
        <v>0</v>
      </c>
      <c r="G34" s="22">
        <v>0</v>
      </c>
      <c r="H34" s="24">
        <v>2</v>
      </c>
      <c r="I34" s="21">
        <v>8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73</v>
      </c>
      <c r="D35" s="54"/>
      <c r="E35" s="24">
        <v>0</v>
      </c>
      <c r="F35" s="24">
        <v>0</v>
      </c>
      <c r="G35" s="22">
        <v>0</v>
      </c>
      <c r="H35" s="24">
        <v>2</v>
      </c>
      <c r="I35" s="21">
        <v>14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26</v>
      </c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5</v>
      </c>
      <c r="F38" s="26">
        <f>SUM(F26:F37)</f>
        <v>2</v>
      </c>
      <c r="G38" s="26">
        <f>SUM(G26:G37)</f>
        <v>2</v>
      </c>
      <c r="H38" s="26">
        <f>SUM(H26:H37)</f>
        <v>20</v>
      </c>
      <c r="I38" s="10">
        <f>SUM(I26:I37)</f>
        <v>73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10:D10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N24" sqref="N24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6" t="s">
        <v>25</v>
      </c>
      <c r="C3" s="56"/>
      <c r="D3" s="56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7" t="s">
        <v>1</v>
      </c>
      <c r="D4" s="57"/>
      <c r="E4" s="19" t="s">
        <v>8</v>
      </c>
      <c r="F4" s="18" t="s">
        <v>9</v>
      </c>
      <c r="G4" s="18" t="s">
        <v>12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3"/>
      <c r="D5" s="54"/>
      <c r="E5" s="20"/>
      <c r="F5" s="20"/>
      <c r="G5" s="20"/>
      <c r="H5" s="20"/>
      <c r="I5" s="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3"/>
      <c r="D6" s="54"/>
      <c r="E6" s="20"/>
      <c r="F6" s="20"/>
      <c r="G6" s="20"/>
      <c r="H6" s="20"/>
      <c r="I6" s="2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3"/>
      <c r="D7" s="54"/>
      <c r="E7" s="20"/>
      <c r="F7" s="20"/>
      <c r="G7" s="20"/>
      <c r="H7" s="20"/>
      <c r="I7" s="2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3"/>
      <c r="D8" s="54"/>
      <c r="E8" s="20"/>
      <c r="F8" s="20"/>
      <c r="G8" s="20"/>
      <c r="H8" s="20"/>
      <c r="I8" s="2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3"/>
      <c r="D9" s="54"/>
      <c r="E9" s="20"/>
      <c r="F9" s="20"/>
      <c r="G9" s="20"/>
      <c r="H9" s="20"/>
      <c r="I9" s="2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3"/>
      <c r="D10" s="54"/>
      <c r="E10" s="20"/>
      <c r="F10" s="20"/>
      <c r="G10" s="20"/>
      <c r="H10" s="20"/>
      <c r="I10" s="2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3"/>
      <c r="D11" s="54"/>
      <c r="E11" s="20"/>
      <c r="F11" s="20"/>
      <c r="G11" s="20"/>
      <c r="H11" s="20"/>
      <c r="I11" s="2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3" t="s">
        <v>26</v>
      </c>
      <c r="D12" s="54" t="s">
        <v>32</v>
      </c>
      <c r="E12" s="20"/>
      <c r="F12" s="20"/>
      <c r="G12" s="20"/>
      <c r="H12" s="20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3" t="s">
        <v>26</v>
      </c>
      <c r="D13" s="54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3"/>
      <c r="D14" s="54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3"/>
      <c r="D15" s="54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3"/>
      <c r="D16" s="54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0</v>
      </c>
      <c r="F17" s="26">
        <f>SUM(F5:F16)</f>
        <v>0</v>
      </c>
      <c r="G17" s="26">
        <f>SUM(G5:G16)</f>
        <v>0</v>
      </c>
      <c r="H17" s="26">
        <f>SUM(H5:H16)</f>
        <v>0</v>
      </c>
      <c r="I17" s="10">
        <f>SUM(I5:I14)</f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/>
      <c r="E21" s="15"/>
      <c r="F21" s="15"/>
      <c r="G21" s="15"/>
      <c r="H21" s="16">
        <v>20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25</v>
      </c>
      <c r="D22" s="1"/>
      <c r="E22" s="15"/>
      <c r="F22" s="15"/>
      <c r="G22" s="15"/>
      <c r="H22" s="16">
        <f>SUM(D22:G22)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6" t="s">
        <v>56</v>
      </c>
      <c r="C24" s="56"/>
      <c r="D24" s="56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5" t="s">
        <v>1</v>
      </c>
      <c r="D25" s="55"/>
      <c r="E25" s="19" t="s">
        <v>8</v>
      </c>
      <c r="F25" s="18" t="s">
        <v>9</v>
      </c>
      <c r="G25" s="18" t="s">
        <v>12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3"/>
      <c r="D26" s="54"/>
      <c r="E26" s="24"/>
      <c r="F26" s="24"/>
      <c r="G26" s="22"/>
      <c r="H26" s="24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3"/>
      <c r="D27" s="54"/>
      <c r="E27" s="24"/>
      <c r="F27" s="24"/>
      <c r="G27" s="22"/>
      <c r="H27" s="24"/>
      <c r="I27" s="2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3"/>
      <c r="D28" s="54"/>
      <c r="E28" s="24"/>
      <c r="F28" s="24"/>
      <c r="G28" s="22"/>
      <c r="H28" s="24"/>
      <c r="I28" s="2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3"/>
      <c r="D29" s="54"/>
      <c r="E29" s="24"/>
      <c r="F29" s="24"/>
      <c r="G29" s="22"/>
      <c r="H29" s="24"/>
      <c r="I29" s="2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3"/>
      <c r="D30" s="54"/>
      <c r="E30" s="24"/>
      <c r="F30" s="24"/>
      <c r="G30" s="22"/>
      <c r="H30" s="24"/>
      <c r="I30" s="2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3"/>
      <c r="D31" s="54"/>
      <c r="E31" s="24"/>
      <c r="F31" s="24"/>
      <c r="G31" s="22"/>
      <c r="H31" s="24"/>
      <c r="I31" s="2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3"/>
      <c r="D32" s="54"/>
      <c r="E32" s="24"/>
      <c r="F32" s="24"/>
      <c r="G32" s="22"/>
      <c r="H32" s="24"/>
      <c r="I32" s="2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3" t="s">
        <v>26</v>
      </c>
      <c r="D33" s="54"/>
      <c r="E33" s="24"/>
      <c r="F33" s="24"/>
      <c r="G33" s="22"/>
      <c r="H33" s="24"/>
      <c r="I33" s="2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3" t="s">
        <v>26</v>
      </c>
      <c r="D34" s="54"/>
      <c r="E34" s="24"/>
      <c r="F34" s="24"/>
      <c r="G34" s="22"/>
      <c r="H34" s="24"/>
      <c r="I34" s="2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3" t="s">
        <v>26</v>
      </c>
      <c r="D35" s="54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3" t="s">
        <v>26</v>
      </c>
      <c r="D36" s="54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3" t="s">
        <v>26</v>
      </c>
      <c r="D37" s="54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0</v>
      </c>
      <c r="F38" s="26">
        <f>SUM(F26:F37)</f>
        <v>0</v>
      </c>
      <c r="G38" s="26">
        <f>SUM(G26:G37)</f>
        <v>0</v>
      </c>
      <c r="H38" s="26">
        <f>SUM(H26:H37)</f>
        <v>0</v>
      </c>
      <c r="I38" s="10">
        <f>SUM(I26:I37)</f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2"/>
      <c r="C39" s="52"/>
      <c r="D39" s="52"/>
      <c r="E39" s="52"/>
      <c r="F39" s="52"/>
      <c r="G39" s="52"/>
      <c r="H39" s="52"/>
      <c r="I39" s="5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29:D29"/>
    <mergeCell ref="C30:D30"/>
    <mergeCell ref="C31:D31"/>
    <mergeCell ref="B3:D3"/>
    <mergeCell ref="C4:D4"/>
    <mergeCell ref="C5:D5"/>
    <mergeCell ref="C6:D6"/>
    <mergeCell ref="C7:D7"/>
    <mergeCell ref="C8:D8"/>
    <mergeCell ref="C33:D33"/>
    <mergeCell ref="C9:D9"/>
    <mergeCell ref="C10:D10"/>
    <mergeCell ref="C11:D11"/>
    <mergeCell ref="C12:D12"/>
    <mergeCell ref="C13:D13"/>
    <mergeCell ref="C14:D14"/>
    <mergeCell ref="C26:D26"/>
    <mergeCell ref="C27:D27"/>
    <mergeCell ref="C28:D28"/>
    <mergeCell ref="C34:D34"/>
    <mergeCell ref="C35:D35"/>
    <mergeCell ref="C36:D36"/>
    <mergeCell ref="C37:D37"/>
    <mergeCell ref="B39:I39"/>
    <mergeCell ref="C15:D15"/>
    <mergeCell ref="C16:D16"/>
    <mergeCell ref="B24:D24"/>
    <mergeCell ref="C25:D25"/>
    <mergeCell ref="C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Riivo</dc:creator>
  <cp:keywords/>
  <dc:description/>
  <cp:lastModifiedBy>RA</cp:lastModifiedBy>
  <cp:lastPrinted>2015-10-18T17:27:15Z</cp:lastPrinted>
  <dcterms:created xsi:type="dcterms:W3CDTF">1996-10-14T23:33:28Z</dcterms:created>
  <dcterms:modified xsi:type="dcterms:W3CDTF">2023-04-11T13:27:06Z</dcterms:modified>
  <cp:category/>
  <cp:version/>
  <cp:contentType/>
  <cp:contentStatus/>
</cp:coreProperties>
</file>